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JEGYZŐI IRODA\Gyurgyik Erzsébet\2020\Közérdekű adatok\III.3\"/>
    </mc:Choice>
  </mc:AlternateContent>
  <bookViews>
    <workbookView xWindow="0" yWindow="0" windowWidth="5490" windowHeight="7200"/>
  </bookViews>
  <sheets>
    <sheet name="Összesítő" sheetId="1" r:id="rId1"/>
    <sheet name="37." sheetId="36" r:id="rId2"/>
    <sheet name="36." sheetId="37" r:id="rId3"/>
    <sheet name="35." sheetId="35" r:id="rId4"/>
    <sheet name="34." sheetId="34" r:id="rId5"/>
    <sheet name="33." sheetId="33" r:id="rId6"/>
    <sheet name="32." sheetId="32" r:id="rId7"/>
    <sheet name="31." sheetId="31" r:id="rId8"/>
    <sheet name="30." sheetId="30" r:id="rId9"/>
    <sheet name="29." sheetId="28" r:id="rId10"/>
    <sheet name="28." sheetId="29" r:id="rId11"/>
    <sheet name="27." sheetId="27" r:id="rId12"/>
    <sheet name="26." sheetId="26" r:id="rId13"/>
    <sheet name="25." sheetId="25" r:id="rId14"/>
    <sheet name="24." sheetId="24" r:id="rId15"/>
    <sheet name="23." sheetId="23" r:id="rId16"/>
    <sheet name="22." sheetId="22" r:id="rId17"/>
    <sheet name="21." sheetId="21" r:id="rId18"/>
    <sheet name="20." sheetId="20" r:id="rId19"/>
    <sheet name="19." sheetId="19" r:id="rId20"/>
    <sheet name="18." sheetId="18" r:id="rId21"/>
    <sheet name="17." sheetId="17" r:id="rId22"/>
    <sheet name="16." sheetId="16" r:id="rId23"/>
    <sheet name="15." sheetId="15" r:id="rId24"/>
    <sheet name="13-14." sheetId="14" r:id="rId25"/>
    <sheet name="12." sheetId="13" r:id="rId26"/>
    <sheet name="11." sheetId="12" r:id="rId27"/>
    <sheet name="10." sheetId="11" r:id="rId28"/>
    <sheet name="9." sheetId="10" r:id="rId29"/>
    <sheet name="8." sheetId="9" r:id="rId30"/>
    <sheet name="7." sheetId="8" r:id="rId31"/>
    <sheet name="6." sheetId="7" r:id="rId32"/>
    <sheet name="5." sheetId="5" r:id="rId33"/>
    <sheet name="4." sheetId="6" r:id="rId34"/>
    <sheet name="3." sheetId="4" r:id="rId35"/>
    <sheet name="2." sheetId="3" r:id="rId36"/>
    <sheet name="1." sheetId="2" r:id="rId37"/>
  </sheets>
  <definedNames>
    <definedName name="_xlnm.Print_Area" localSheetId="0">Összesítő!$A$1:$G$59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8" i="29" l="1"/>
  <c r="B4" i="28" l="1"/>
  <c r="B7" i="27"/>
  <c r="B7" i="26"/>
  <c r="B4" i="25"/>
  <c r="B7" i="24"/>
  <c r="B12" i="22"/>
  <c r="B7" i="20"/>
  <c r="B17" i="19"/>
  <c r="B11" i="18"/>
  <c r="B5" i="17"/>
  <c r="B15" i="16"/>
  <c r="B14" i="15"/>
  <c r="C13" i="14"/>
  <c r="B4" i="13"/>
  <c r="B12" i="12"/>
  <c r="B74" i="11"/>
  <c r="B54" i="11"/>
  <c r="B22" i="11"/>
  <c r="B13" i="11"/>
  <c r="D6" i="11"/>
  <c r="F6" i="11"/>
  <c r="B18" i="10"/>
  <c r="B8" i="9"/>
  <c r="B28" i="8"/>
  <c r="B5" i="7"/>
  <c r="B28" i="6" l="1"/>
  <c r="B5" i="5"/>
  <c r="B11" i="3"/>
  <c r="B74" i="2"/>
</calcChain>
</file>

<file path=xl/sharedStrings.xml><?xml version="1.0" encoding="utf-8"?>
<sst xmlns="http://schemas.openxmlformats.org/spreadsheetml/2006/main" count="665" uniqueCount="169">
  <si>
    <t>Támogatott neve</t>
  </si>
  <si>
    <t>Együttműködési megállapodás iktatószáma</t>
  </si>
  <si>
    <t>Támogatási összeg</t>
  </si>
  <si>
    <t>Sorszám</t>
  </si>
  <si>
    <t>Támogatással határidőben elszámolt?</t>
  </si>
  <si>
    <t>Támogatási összeget a meghatározott célra használta fel?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</si>
  <si>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</si>
  <si>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</si>
  <si>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</si>
  <si>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</si>
  <si>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</si>
  <si>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</si>
  <si>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</si>
  <si>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</si>
  <si>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</si>
  <si>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</si>
  <si>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</si>
  <si>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</si>
  <si>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</si>
  <si>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</si>
  <si>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</si>
  <si>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</si>
  <si>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</si>
  <si>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</si>
  <si>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</si>
  <si>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</si>
  <si>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</si>
  <si>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igen</t>
  </si>
  <si>
    <t>Egyéb működési célú támogatások államháztartáson belülre</t>
  </si>
  <si>
    <t>Lajosmizse Önkormányzati Tűzoltó Parancsnokság</t>
  </si>
  <si>
    <t>Elszámolt támogatási összeg</t>
  </si>
  <si>
    <t>Elszámolt összegek:</t>
  </si>
  <si>
    <t>Összesen: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</si>
  <si>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</si>
  <si>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</si>
  <si>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</si>
  <si>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</si>
  <si>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</si>
  <si>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</si>
  <si>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</si>
  <si>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</si>
  <si>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</si>
  <si>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</si>
  <si>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</si>
  <si>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</si>
  <si>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</si>
  <si>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</si>
  <si>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</si>
  <si>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</si>
  <si>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</si>
  <si>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</si>
  <si>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</si>
  <si>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</si>
  <si>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</si>
  <si>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</si>
  <si>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</si>
  <si>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</si>
  <si>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</si>
  <si>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</si>
  <si>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</si>
  <si>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</si>
  <si>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</si>
  <si>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</si>
  <si>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</si>
  <si>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</si>
  <si>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</si>
  <si>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</si>
  <si>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</si>
  <si>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</si>
  <si>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</si>
  <si>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</si>
  <si>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</si>
  <si>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</si>
  <si>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</si>
  <si>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</si>
  <si>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</si>
  <si>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</si>
  <si>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</si>
  <si>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</si>
  <si>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</si>
  <si>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</si>
  <si>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</si>
  <si>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</si>
  <si>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</si>
  <si>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Lajosmizse Város Roma Nemzetiségi Önkormányzata</t>
  </si>
  <si>
    <t>Elszámolst összegek:</t>
  </si>
  <si>
    <t>80.041.- Ft-ból elszámolva</t>
  </si>
  <si>
    <t>LMKOH/606-10/2018.</t>
  </si>
  <si>
    <t>LMKOH/606-11/2018.                         LMKOH/606-101/2018.</t>
  </si>
  <si>
    <t>LMKOH/606-85/2018.                         LMKOH/606-113/2018.</t>
  </si>
  <si>
    <t>Elszámolási határidő 2019. március 31-ig meghosszabbítva 191/2018. ÖH által</t>
  </si>
  <si>
    <t>Elszámolási határidő 2019. március 31-ig meghosszabbítva</t>
  </si>
  <si>
    <t>Bács-Kiskun Megyei Rendőr-főkapitányság</t>
  </si>
  <si>
    <t>Egyéb működési célú támogatások államháztartáson kívülre</t>
  </si>
  <si>
    <t>Sportszervezetek támogatása</t>
  </si>
  <si>
    <t>Fekete István Általános Iskolai Sportegyesület</t>
  </si>
  <si>
    <t>LMKOH/606-49/2018.</t>
  </si>
  <si>
    <t>LMKOH/606-48/2018.</t>
  </si>
  <si>
    <t>LMKOH/606-50/2018.</t>
  </si>
  <si>
    <t>Lajosmizsei Asztalitenisz Club</t>
  </si>
  <si>
    <t>LMKOH/606-51/2018.</t>
  </si>
  <si>
    <t>Lajosmizsei Városi Labdarúgó Club (felnött)</t>
  </si>
  <si>
    <t>Lajosmizsei Városi Labdarúgó Club (utánpótlás nevelés)</t>
  </si>
  <si>
    <t>LMKOH/606-52/2018.</t>
  </si>
  <si>
    <t xml:space="preserve">Elszámolt összegek: </t>
  </si>
  <si>
    <t>Mizse Kézilabda Club</t>
  </si>
  <si>
    <t>LMKOH/606-53/2018.</t>
  </si>
  <si>
    <t>Lajosmizsei Utánpótlásnevelő Kézilabda Club</t>
  </si>
  <si>
    <t>LMKOH/606-54/2018.</t>
  </si>
  <si>
    <t>Főnix Dance Sport Gyermek- és Ifjúsági Központ Egyesület</t>
  </si>
  <si>
    <t>LMKOH/606-55/2018.</t>
  </si>
  <si>
    <t>Lajosmizse N-18 Postagalambsport Civil Társaság</t>
  </si>
  <si>
    <t>LMKOH/606-56/2018.</t>
  </si>
  <si>
    <t>Jász-Kun Hagyományőrző Íjász Egyesület</t>
  </si>
  <si>
    <t>LMKOH/606-57/2018.</t>
  </si>
  <si>
    <t>LMKOH/606-58/2018.</t>
  </si>
  <si>
    <t>Lajosmizsei Sakk Kör</t>
  </si>
  <si>
    <t>LMKOH/606-59/2018.</t>
  </si>
  <si>
    <t>Mizse K1 Klub</t>
  </si>
  <si>
    <t>LMKOH/606-60/2018.</t>
  </si>
  <si>
    <t>Közművelődési tevékenységet végző szervezetek támogatása</t>
  </si>
  <si>
    <t>"Tüdérkert" a Lajosmizsei Óvoda Gyermekeiért Alapítvány</t>
  </si>
  <si>
    <t>LMKOH/606-61/2018.</t>
  </si>
  <si>
    <t>Mozgáskorlátozottak Bács-Kiskun Megyei Egyesülete Lajosmizsei Csoport</t>
  </si>
  <si>
    <t>LMKOH/606-62/2018.</t>
  </si>
  <si>
    <t>Gyermekekért Plusz Alapítvány</t>
  </si>
  <si>
    <t>LMKOH/606-63/2018.</t>
  </si>
  <si>
    <t>Őszikék Nyugdíjas Klub Egyesület</t>
  </si>
  <si>
    <t>LMKOH/606-64/2018.</t>
  </si>
  <si>
    <t>Lajosmizsei Helytörténeti és Kulturális Egyesület</t>
  </si>
  <si>
    <t>LMKOH/606-65/2018.</t>
  </si>
  <si>
    <t>Támogatási összeget 2018.12.15-én visszautalta</t>
  </si>
  <si>
    <t>Nem használta fel a megítélt támgogatást</t>
  </si>
  <si>
    <t>Támogatási összeget maradéktalanul (200.000.- forint) 2018.12.15-én visszautalta, mivel nem használta fel a támogatást.</t>
  </si>
  <si>
    <t>Lajosmizsei Kúlturapártoló Alapítvány</t>
  </si>
  <si>
    <t>LMKOH/606-66/2018.</t>
  </si>
  <si>
    <t>Hegedűs Éva</t>
  </si>
  <si>
    <t>LMKOH/606-67/2018.</t>
  </si>
  <si>
    <t>Elszámolt összeg:</t>
  </si>
  <si>
    <t>Szerző László</t>
  </si>
  <si>
    <t>LMKOH/606-68/2018.</t>
  </si>
  <si>
    <t>Dabas és Környéke Mentőorvosi-Mentőtiszti Kocsi Nonprofit Kft.</t>
  </si>
  <si>
    <t>LMKOH/606-72/2018.</t>
  </si>
  <si>
    <t>Rákóczi Szövetség</t>
  </si>
  <si>
    <t>LMKOH/606-73/2018.</t>
  </si>
  <si>
    <t>Lajosmizséért Közalapítvány</t>
  </si>
  <si>
    <t>LMKOH/606-74/2018.</t>
  </si>
  <si>
    <t>Kecskeméti Pro Homine Alapítvány</t>
  </si>
  <si>
    <t>LMKOH/606-76/2018.</t>
  </si>
  <si>
    <t>Lajosmizsei Polgárőr Egyesület</t>
  </si>
  <si>
    <t>LMKOH/606-75/2018.</t>
  </si>
  <si>
    <t>Peter Cerny Alapítvány a Beteg Koraszülöttek Gyógyításáért</t>
  </si>
  <si>
    <t>LMKOH/606-71/2018.</t>
  </si>
  <si>
    <t>LMKOH//2018.</t>
  </si>
  <si>
    <t>Aranyhomok Kistérség Egyesület</t>
  </si>
  <si>
    <t>LMKOH/606-91/2018.</t>
  </si>
  <si>
    <t>Egyéb felhalmozási célú támogatások államháztartáson belülre</t>
  </si>
  <si>
    <t>Medicopter Alapítvány</t>
  </si>
  <si>
    <t>LMKOH/606-69/2018.</t>
  </si>
  <si>
    <t>Országos Mentőszolgálat Alapítvány</t>
  </si>
  <si>
    <t>LMKOH/606-70/2018.</t>
  </si>
  <si>
    <t>Lajosmizsei Református Egyházközség</t>
  </si>
  <si>
    <t xml:space="preserve">LMKOH/606-12/2018.                         </t>
  </si>
  <si>
    <t>LMKOH/606-94/2018.</t>
  </si>
  <si>
    <t>Elszámolási határidő 2019. június 30-ig meghosszabbítva 192/2018. ÖH által</t>
  </si>
  <si>
    <t>Elszámolási határidő 2019. június 30-ig meghosszabbítva 193/2018. ÖH által</t>
  </si>
  <si>
    <t>Egyéb felhalmozási célú támogatások államháztartáson kívülre</t>
  </si>
  <si>
    <r>
      <rPr>
        <b/>
        <sz val="14"/>
        <color theme="1"/>
        <rFont val="Calibri"/>
        <family val="2"/>
        <charset val="238"/>
        <scheme val="minor"/>
      </rPr>
      <t>Ikt.sz.:</t>
    </r>
    <r>
      <rPr>
        <sz val="14"/>
        <color theme="1"/>
        <rFont val="Calibri"/>
        <family val="2"/>
        <charset val="238"/>
        <scheme val="minor"/>
      </rPr>
      <t xml:space="preserve"> LMKOH/223-4/2019.</t>
    </r>
  </si>
  <si>
    <t xml:space="preserve">2018. évi támogatások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</si>
</sst>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color theme="1"/>
      <name val="Times New Roman"/>
      <family val="1"/>
      <charset val="238"/>
    </font>
    <font>
      <sz val="14"/>
      <color theme="1"/>
      <name val="Times New Roman"/>
      <family val="1"/>
      <charset val="238"/>
    </font>
    <font>
      <b/>
      <i/>
      <sz val="14"/>
      <color theme="1"/>
      <name val="Times New Roman"/>
      <family val="1"/>
      <charset val="238"/>
    </font>
    <font>
      <sz val="16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/>
    <xf numFmtId="3" fontId="1" fillId="0" borderId="0" xfId="0" applyNumberFormat="1" applyFont="1"/>
    <xf numFmtId="0" fontId="0" fillId="0" borderId="0" xfId="0" applyAlignment="1">
      <alignment horizontal="center" wrapText="1"/>
    </xf>
    <xf numFmtId="3" fontId="0" fillId="0" borderId="0" xfId="0" applyNumberFormat="1" applyAlignment="1">
      <alignment horizontal="center"/>
    </xf>
    <xf numFmtId="3" fontId="0" fillId="0" borderId="0" xfId="0" applyNumberFormat="1" applyFont="1"/>
    <xf numFmtId="0" fontId="6" fillId="0" borderId="1" xfId="0" applyFont="1" applyBorder="1" applyAlignment="1">
      <alignment horizontal="center"/>
    </xf>
    <xf numFmtId="3" fontId="6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/>
    <xf numFmtId="0" fontId="4" fillId="0" borderId="2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left" wrapText="1"/>
    </xf>
    <xf numFmtId="0" fontId="9" fillId="0" borderId="3" xfId="0" applyFont="1" applyBorder="1" applyAlignment="1">
      <alignment horizontal="left"/>
    </xf>
    <xf numFmtId="0" fontId="9" fillId="0" borderId="4" xfId="0" applyFont="1" applyBorder="1" applyAlignment="1">
      <alignment horizontal="left"/>
    </xf>
    <xf numFmtId="0" fontId="2" fillId="0" borderId="0" xfId="0" applyFont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tyles" Target="styles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1"/>
  <sheetViews>
    <sheetView tabSelected="1" view="pageBreakPreview" zoomScale="60" zoomScaleNormal="100" workbookViewId="0">
      <selection activeCell="B2" sqref="B2"/>
    </sheetView>
  </sheetViews>
  <sheetFormatPr defaultRowHeight="15" x14ac:dyDescent="0.25"/>
  <cols>
    <col min="1" max="1" width="13.140625" style="3" customWidth="1"/>
    <col min="2" max="2" width="89.5703125" customWidth="1"/>
    <col min="3" max="3" width="58.7109375" style="3" customWidth="1"/>
    <col min="4" max="4" width="35.7109375" style="7" customWidth="1"/>
    <col min="5" max="5" width="42.140625" style="7" customWidth="1"/>
    <col min="6" max="6" width="58.85546875" customWidth="1"/>
    <col min="7" max="7" width="75.7109375" customWidth="1"/>
  </cols>
  <sheetData>
    <row r="1" spans="1:7" ht="18.75" x14ac:dyDescent="0.3">
      <c r="A1" s="16" t="s">
        <v>167</v>
      </c>
      <c r="B1" s="17"/>
    </row>
    <row r="2" spans="1:7" ht="23.25" x14ac:dyDescent="0.35">
      <c r="C2" s="18" t="s">
        <v>168</v>
      </c>
      <c r="D2" s="18"/>
      <c r="E2" s="18"/>
      <c r="F2" s="18"/>
    </row>
    <row r="4" spans="1:7" s="2" customFormat="1" ht="18.75" x14ac:dyDescent="0.3">
      <c r="A4" s="9" t="s">
        <v>3</v>
      </c>
      <c r="B4" s="9" t="s">
        <v>0</v>
      </c>
      <c r="C4" s="9" t="s">
        <v>1</v>
      </c>
      <c r="D4" s="10" t="s">
        <v>2</v>
      </c>
      <c r="E4" s="10" t="s">
        <v>30</v>
      </c>
      <c r="F4" s="9" t="s">
        <v>4</v>
      </c>
      <c r="G4" s="9" t="s">
        <v>5</v>
      </c>
    </row>
    <row r="5" spans="1:7" ht="19.5" x14ac:dyDescent="0.35">
      <c r="A5" s="11"/>
      <c r="B5" s="12" t="s">
        <v>28</v>
      </c>
      <c r="C5" s="11"/>
      <c r="D5" s="13"/>
      <c r="E5" s="13"/>
      <c r="F5" s="11"/>
      <c r="G5" s="11"/>
    </row>
    <row r="6" spans="1:7" ht="18.75" x14ac:dyDescent="0.3">
      <c r="A6" s="11" t="s">
        <v>6</v>
      </c>
      <c r="B6" s="11" t="s">
        <v>29</v>
      </c>
      <c r="C6" s="11" t="s">
        <v>87</v>
      </c>
      <c r="D6" s="13">
        <v>17345000</v>
      </c>
      <c r="E6" s="13">
        <v>17345000</v>
      </c>
      <c r="F6" s="11" t="s">
        <v>27</v>
      </c>
      <c r="G6" s="11" t="s">
        <v>27</v>
      </c>
    </row>
    <row r="7" spans="1:7" ht="37.5" x14ac:dyDescent="0.3">
      <c r="A7" s="11" t="s">
        <v>7</v>
      </c>
      <c r="B7" s="11" t="s">
        <v>84</v>
      </c>
      <c r="C7" s="14" t="s">
        <v>88</v>
      </c>
      <c r="D7" s="13">
        <v>300000</v>
      </c>
      <c r="E7" s="13">
        <v>300000</v>
      </c>
      <c r="F7" s="11" t="s">
        <v>27</v>
      </c>
      <c r="G7" s="11" t="s">
        <v>27</v>
      </c>
    </row>
    <row r="8" spans="1:7" ht="37.5" x14ac:dyDescent="0.3">
      <c r="A8" s="11" t="s">
        <v>8</v>
      </c>
      <c r="B8" s="11" t="s">
        <v>92</v>
      </c>
      <c r="C8" s="14" t="s">
        <v>89</v>
      </c>
      <c r="D8" s="13">
        <v>200000</v>
      </c>
      <c r="E8" s="13"/>
      <c r="F8" s="14" t="s">
        <v>90</v>
      </c>
      <c r="G8" s="11"/>
    </row>
    <row r="9" spans="1:7" ht="19.5" x14ac:dyDescent="0.35">
      <c r="A9" s="11"/>
      <c r="B9" s="12" t="s">
        <v>93</v>
      </c>
      <c r="C9" s="11"/>
      <c r="D9" s="13"/>
      <c r="E9" s="13"/>
      <c r="F9" s="11"/>
      <c r="G9" s="11"/>
    </row>
    <row r="10" spans="1:7" ht="18.75" x14ac:dyDescent="0.3">
      <c r="A10" s="11"/>
      <c r="B10" s="9" t="s">
        <v>94</v>
      </c>
      <c r="C10" s="11"/>
      <c r="D10" s="13"/>
      <c r="E10" s="13"/>
      <c r="F10" s="11"/>
      <c r="G10" s="11"/>
    </row>
    <row r="11" spans="1:7" ht="18.75" x14ac:dyDescent="0.3">
      <c r="A11" s="11" t="s">
        <v>9</v>
      </c>
      <c r="B11" s="11" t="s">
        <v>95</v>
      </c>
      <c r="C11" s="11" t="s">
        <v>97</v>
      </c>
      <c r="D11" s="13">
        <v>3500000</v>
      </c>
      <c r="E11" s="13">
        <v>3500000</v>
      </c>
      <c r="F11" s="11" t="s">
        <v>27</v>
      </c>
      <c r="G11" s="11" t="s">
        <v>27</v>
      </c>
    </row>
    <row r="12" spans="1:7" ht="18.75" x14ac:dyDescent="0.3">
      <c r="A12" s="11" t="s">
        <v>10</v>
      </c>
      <c r="B12" s="11" t="s">
        <v>95</v>
      </c>
      <c r="C12" s="11" t="s">
        <v>96</v>
      </c>
      <c r="D12" s="13">
        <v>50000</v>
      </c>
      <c r="E12" s="13">
        <v>50000</v>
      </c>
      <c r="F12" s="11" t="s">
        <v>27</v>
      </c>
      <c r="G12" s="11" t="s">
        <v>27</v>
      </c>
    </row>
    <row r="13" spans="1:7" ht="18.75" x14ac:dyDescent="0.3">
      <c r="A13" s="11" t="s">
        <v>11</v>
      </c>
      <c r="B13" s="11" t="s">
        <v>99</v>
      </c>
      <c r="C13" s="11" t="s">
        <v>98</v>
      </c>
      <c r="D13" s="13">
        <v>300000</v>
      </c>
      <c r="E13" s="13">
        <v>300000</v>
      </c>
      <c r="F13" s="11" t="s">
        <v>27</v>
      </c>
      <c r="G13" s="11" t="s">
        <v>27</v>
      </c>
    </row>
    <row r="14" spans="1:7" ht="18.75" x14ac:dyDescent="0.3">
      <c r="A14" s="11" t="s">
        <v>12</v>
      </c>
      <c r="B14" s="11" t="s">
        <v>101</v>
      </c>
      <c r="C14" s="11" t="s">
        <v>100</v>
      </c>
      <c r="D14" s="13">
        <v>1200000</v>
      </c>
      <c r="E14" s="13">
        <v>1200000</v>
      </c>
      <c r="F14" s="11" t="s">
        <v>27</v>
      </c>
      <c r="G14" s="11" t="s">
        <v>27</v>
      </c>
    </row>
    <row r="15" spans="1:7" ht="18.75" x14ac:dyDescent="0.3">
      <c r="A15" s="11" t="s">
        <v>13</v>
      </c>
      <c r="B15" s="11" t="s">
        <v>102</v>
      </c>
      <c r="C15" s="11" t="s">
        <v>103</v>
      </c>
      <c r="D15" s="13">
        <v>800000</v>
      </c>
      <c r="E15" s="13">
        <v>800000</v>
      </c>
      <c r="F15" s="11" t="s">
        <v>27</v>
      </c>
      <c r="G15" s="11" t="s">
        <v>27</v>
      </c>
    </row>
    <row r="16" spans="1:7" ht="18.75" x14ac:dyDescent="0.3">
      <c r="A16" s="11" t="s">
        <v>14</v>
      </c>
      <c r="B16" s="11" t="s">
        <v>105</v>
      </c>
      <c r="C16" s="11" t="s">
        <v>106</v>
      </c>
      <c r="D16" s="13">
        <v>6000000</v>
      </c>
      <c r="E16" s="13">
        <v>6000000</v>
      </c>
      <c r="F16" s="11" t="s">
        <v>27</v>
      </c>
      <c r="G16" s="11" t="s">
        <v>27</v>
      </c>
    </row>
    <row r="17" spans="1:7" ht="18.75" x14ac:dyDescent="0.3">
      <c r="A17" s="11" t="s">
        <v>15</v>
      </c>
      <c r="B17" s="11" t="s">
        <v>107</v>
      </c>
      <c r="C17" s="11" t="s">
        <v>108</v>
      </c>
      <c r="D17" s="13">
        <v>4500000</v>
      </c>
      <c r="E17" s="13">
        <v>4500000</v>
      </c>
      <c r="F17" s="11" t="s">
        <v>27</v>
      </c>
      <c r="G17" s="11" t="s">
        <v>27</v>
      </c>
    </row>
    <row r="18" spans="1:7" ht="18.75" x14ac:dyDescent="0.3">
      <c r="A18" s="11" t="s">
        <v>16</v>
      </c>
      <c r="B18" s="11" t="s">
        <v>109</v>
      </c>
      <c r="C18" s="11" t="s">
        <v>110</v>
      </c>
      <c r="D18" s="13">
        <v>350000</v>
      </c>
      <c r="E18" s="13">
        <v>350000</v>
      </c>
      <c r="F18" s="11" t="s">
        <v>27</v>
      </c>
      <c r="G18" s="11" t="s">
        <v>27</v>
      </c>
    </row>
    <row r="19" spans="1:7" ht="18.75" x14ac:dyDescent="0.3">
      <c r="A19" s="11" t="s">
        <v>17</v>
      </c>
      <c r="B19" s="11" t="s">
        <v>111</v>
      </c>
      <c r="C19" s="11" t="s">
        <v>112</v>
      </c>
      <c r="D19" s="13">
        <v>90000</v>
      </c>
      <c r="E19" s="13">
        <v>90000</v>
      </c>
      <c r="F19" s="11" t="s">
        <v>27</v>
      </c>
      <c r="G19" s="11" t="s">
        <v>27</v>
      </c>
    </row>
    <row r="20" spans="1:7" ht="18.75" x14ac:dyDescent="0.3">
      <c r="A20" s="11" t="s">
        <v>18</v>
      </c>
      <c r="B20" s="11" t="s">
        <v>113</v>
      </c>
      <c r="C20" s="11" t="s">
        <v>114</v>
      </c>
      <c r="D20" s="13">
        <v>250000</v>
      </c>
      <c r="E20" s="13">
        <v>250000</v>
      </c>
      <c r="F20" s="11" t="s">
        <v>27</v>
      </c>
      <c r="G20" s="11" t="s">
        <v>27</v>
      </c>
    </row>
    <row r="21" spans="1:7" ht="18.75" x14ac:dyDescent="0.3">
      <c r="A21" s="11" t="s">
        <v>19</v>
      </c>
      <c r="B21" s="11" t="s">
        <v>113</v>
      </c>
      <c r="C21" s="11" t="s">
        <v>115</v>
      </c>
      <c r="D21" s="13">
        <v>100000</v>
      </c>
      <c r="E21" s="13">
        <v>100000</v>
      </c>
      <c r="F21" s="11" t="s">
        <v>27</v>
      </c>
      <c r="G21" s="11" t="s">
        <v>27</v>
      </c>
    </row>
    <row r="22" spans="1:7" ht="18.75" x14ac:dyDescent="0.3">
      <c r="A22" s="11" t="s">
        <v>20</v>
      </c>
      <c r="B22" s="11" t="s">
        <v>116</v>
      </c>
      <c r="C22" s="11" t="s">
        <v>117</v>
      </c>
      <c r="D22" s="13">
        <v>120000</v>
      </c>
      <c r="E22" s="13">
        <v>120000</v>
      </c>
      <c r="F22" s="11" t="s">
        <v>27</v>
      </c>
      <c r="G22" s="11" t="s">
        <v>27</v>
      </c>
    </row>
    <row r="23" spans="1:7" ht="18.75" x14ac:dyDescent="0.3">
      <c r="A23" s="11" t="s">
        <v>21</v>
      </c>
      <c r="B23" s="11" t="s">
        <v>118</v>
      </c>
      <c r="C23" s="11" t="s">
        <v>119</v>
      </c>
      <c r="D23" s="13">
        <v>300000</v>
      </c>
      <c r="E23" s="13">
        <v>300000</v>
      </c>
      <c r="F23" s="11" t="s">
        <v>27</v>
      </c>
      <c r="G23" s="11" t="s">
        <v>27</v>
      </c>
    </row>
    <row r="24" spans="1:7" ht="18.75" x14ac:dyDescent="0.3">
      <c r="A24" s="11"/>
      <c r="B24" s="9" t="s">
        <v>120</v>
      </c>
      <c r="C24" s="11"/>
      <c r="D24" s="13"/>
      <c r="E24" s="13"/>
      <c r="F24" s="11"/>
      <c r="G24" s="11"/>
    </row>
    <row r="25" spans="1:7" ht="18.75" x14ac:dyDescent="0.3">
      <c r="A25" s="11" t="s">
        <v>22</v>
      </c>
      <c r="B25" s="11" t="s">
        <v>121</v>
      </c>
      <c r="C25" s="11" t="s">
        <v>122</v>
      </c>
      <c r="D25" s="13">
        <v>200000</v>
      </c>
      <c r="E25" s="13">
        <v>200000</v>
      </c>
      <c r="F25" s="11" t="s">
        <v>27</v>
      </c>
      <c r="G25" s="11" t="s">
        <v>27</v>
      </c>
    </row>
    <row r="26" spans="1:7" ht="18.75" x14ac:dyDescent="0.3">
      <c r="A26" s="11" t="s">
        <v>23</v>
      </c>
      <c r="B26" s="11" t="s">
        <v>123</v>
      </c>
      <c r="C26" s="11" t="s">
        <v>124</v>
      </c>
      <c r="D26" s="13">
        <v>200000</v>
      </c>
      <c r="E26" s="13">
        <v>200000</v>
      </c>
      <c r="F26" s="11" t="s">
        <v>27</v>
      </c>
      <c r="G26" s="11" t="s">
        <v>27</v>
      </c>
    </row>
    <row r="27" spans="1:7" ht="18.75" x14ac:dyDescent="0.3">
      <c r="A27" s="11" t="s">
        <v>24</v>
      </c>
      <c r="B27" s="11" t="s">
        <v>125</v>
      </c>
      <c r="C27" s="11" t="s">
        <v>126</v>
      </c>
      <c r="D27" s="13">
        <v>600000</v>
      </c>
      <c r="E27" s="13">
        <v>600000</v>
      </c>
      <c r="F27" s="11" t="s">
        <v>27</v>
      </c>
      <c r="G27" s="11" t="s">
        <v>27</v>
      </c>
    </row>
    <row r="28" spans="1:7" ht="18.75" x14ac:dyDescent="0.3">
      <c r="A28" s="11" t="s">
        <v>25</v>
      </c>
      <c r="B28" s="11" t="s">
        <v>127</v>
      </c>
      <c r="C28" s="11" t="s">
        <v>128</v>
      </c>
      <c r="D28" s="13">
        <v>200000</v>
      </c>
      <c r="E28" s="13">
        <v>200000</v>
      </c>
      <c r="F28" s="11" t="s">
        <v>27</v>
      </c>
      <c r="G28" s="11" t="s">
        <v>27</v>
      </c>
    </row>
    <row r="29" spans="1:7" ht="18.75" x14ac:dyDescent="0.3">
      <c r="A29" s="11" t="s">
        <v>26</v>
      </c>
      <c r="B29" s="11" t="s">
        <v>129</v>
      </c>
      <c r="C29" s="11" t="s">
        <v>130</v>
      </c>
      <c r="D29" s="13">
        <v>200000</v>
      </c>
      <c r="E29" s="13">
        <v>0</v>
      </c>
      <c r="F29" s="11" t="s">
        <v>131</v>
      </c>
      <c r="G29" s="11" t="s">
        <v>132</v>
      </c>
    </row>
    <row r="30" spans="1:7" ht="18.75" x14ac:dyDescent="0.3">
      <c r="A30" s="11" t="s">
        <v>33</v>
      </c>
      <c r="B30" s="11" t="s">
        <v>134</v>
      </c>
      <c r="C30" s="11" t="s">
        <v>135</v>
      </c>
      <c r="D30" s="13">
        <v>2000000</v>
      </c>
      <c r="E30" s="13">
        <v>2000000</v>
      </c>
      <c r="F30" s="11" t="s">
        <v>27</v>
      </c>
      <c r="G30" s="11" t="s">
        <v>27</v>
      </c>
    </row>
    <row r="31" spans="1:7" ht="18.75" x14ac:dyDescent="0.3">
      <c r="A31" s="11" t="s">
        <v>34</v>
      </c>
      <c r="B31" s="11" t="s">
        <v>136</v>
      </c>
      <c r="C31" s="11" t="s">
        <v>137</v>
      </c>
      <c r="D31" s="13">
        <v>50000</v>
      </c>
      <c r="E31" s="13">
        <v>50000</v>
      </c>
      <c r="F31" s="11" t="s">
        <v>27</v>
      </c>
      <c r="G31" s="11" t="s">
        <v>27</v>
      </c>
    </row>
    <row r="32" spans="1:7" ht="18.75" x14ac:dyDescent="0.3">
      <c r="A32" s="11" t="s">
        <v>35</v>
      </c>
      <c r="B32" s="11" t="s">
        <v>139</v>
      </c>
      <c r="C32" s="11" t="s">
        <v>140</v>
      </c>
      <c r="D32" s="13">
        <v>100000</v>
      </c>
      <c r="E32" s="13">
        <v>100000</v>
      </c>
      <c r="F32" s="11" t="s">
        <v>27</v>
      </c>
      <c r="G32" s="11" t="s">
        <v>27</v>
      </c>
    </row>
    <row r="33" spans="1:7" ht="18.75" x14ac:dyDescent="0.3">
      <c r="A33" s="11" t="s">
        <v>36</v>
      </c>
      <c r="B33" s="11" t="s">
        <v>141</v>
      </c>
      <c r="C33" s="11" t="s">
        <v>142</v>
      </c>
      <c r="D33" s="13">
        <v>50000</v>
      </c>
      <c r="E33" s="13">
        <v>50000</v>
      </c>
      <c r="F33" s="11" t="s">
        <v>27</v>
      </c>
      <c r="G33" s="11" t="s">
        <v>27</v>
      </c>
    </row>
    <row r="34" spans="1:7" ht="18.75" x14ac:dyDescent="0.3">
      <c r="A34" s="11" t="s">
        <v>37</v>
      </c>
      <c r="B34" s="11" t="s">
        <v>143</v>
      </c>
      <c r="C34" s="11" t="s">
        <v>144</v>
      </c>
      <c r="D34" s="13">
        <v>50000</v>
      </c>
      <c r="E34" s="13">
        <v>50000</v>
      </c>
      <c r="F34" s="11" t="s">
        <v>27</v>
      </c>
      <c r="G34" s="11" t="s">
        <v>27</v>
      </c>
    </row>
    <row r="35" spans="1:7" ht="18.75" x14ac:dyDescent="0.3">
      <c r="A35" s="11" t="s">
        <v>38</v>
      </c>
      <c r="B35" s="11" t="s">
        <v>145</v>
      </c>
      <c r="C35" s="11" t="s">
        <v>146</v>
      </c>
      <c r="D35" s="13">
        <v>500000</v>
      </c>
      <c r="E35" s="13">
        <v>500000</v>
      </c>
      <c r="F35" s="11" t="s">
        <v>27</v>
      </c>
      <c r="G35" s="11" t="s">
        <v>27</v>
      </c>
    </row>
    <row r="36" spans="1:7" ht="18.75" x14ac:dyDescent="0.3">
      <c r="A36" s="11" t="s">
        <v>39</v>
      </c>
      <c r="B36" s="11" t="s">
        <v>149</v>
      </c>
      <c r="C36" s="11" t="s">
        <v>150</v>
      </c>
      <c r="D36" s="13">
        <v>500000</v>
      </c>
      <c r="E36" s="13">
        <v>500000</v>
      </c>
      <c r="F36" s="11" t="s">
        <v>27</v>
      </c>
      <c r="G36" s="11" t="s">
        <v>27</v>
      </c>
    </row>
    <row r="37" spans="1:7" ht="18.75" x14ac:dyDescent="0.3">
      <c r="A37" s="11" t="s">
        <v>40</v>
      </c>
      <c r="B37" s="11" t="s">
        <v>147</v>
      </c>
      <c r="C37" s="11" t="s">
        <v>148</v>
      </c>
      <c r="D37" s="13">
        <v>300000</v>
      </c>
      <c r="E37" s="13">
        <v>300000</v>
      </c>
      <c r="F37" s="11" t="s">
        <v>27</v>
      </c>
      <c r="G37" s="11" t="s">
        <v>27</v>
      </c>
    </row>
    <row r="38" spans="1:7" ht="18.75" x14ac:dyDescent="0.3">
      <c r="A38" s="11" t="s">
        <v>41</v>
      </c>
      <c r="B38" s="11" t="s">
        <v>151</v>
      </c>
      <c r="C38" s="11" t="s">
        <v>152</v>
      </c>
      <c r="D38" s="13">
        <v>50000</v>
      </c>
      <c r="E38" s="13">
        <v>50000</v>
      </c>
      <c r="F38" s="11" t="s">
        <v>27</v>
      </c>
      <c r="G38" s="11" t="s">
        <v>27</v>
      </c>
    </row>
    <row r="39" spans="1:7" ht="18.75" x14ac:dyDescent="0.3">
      <c r="A39" s="11" t="s">
        <v>42</v>
      </c>
      <c r="B39" s="11" t="s">
        <v>125</v>
      </c>
      <c r="C39" s="11" t="s">
        <v>153</v>
      </c>
      <c r="D39" s="13">
        <v>40000</v>
      </c>
      <c r="E39" s="13">
        <v>40000</v>
      </c>
      <c r="F39" s="11" t="s">
        <v>27</v>
      </c>
      <c r="G39" s="11" t="s">
        <v>27</v>
      </c>
    </row>
    <row r="40" spans="1:7" ht="18.75" x14ac:dyDescent="0.3">
      <c r="A40" s="11" t="s">
        <v>43</v>
      </c>
      <c r="B40" s="11" t="s">
        <v>154</v>
      </c>
      <c r="C40" s="11" t="s">
        <v>155</v>
      </c>
      <c r="D40" s="13">
        <v>20000</v>
      </c>
      <c r="E40" s="13">
        <v>20000</v>
      </c>
      <c r="F40" s="11" t="s">
        <v>27</v>
      </c>
      <c r="G40" s="11" t="s">
        <v>27</v>
      </c>
    </row>
    <row r="41" spans="1:7" ht="19.5" x14ac:dyDescent="0.35">
      <c r="A41" s="11"/>
      <c r="B41" s="12" t="s">
        <v>156</v>
      </c>
      <c r="C41" s="11"/>
      <c r="D41" s="13"/>
      <c r="E41" s="13"/>
      <c r="F41" s="11"/>
      <c r="G41" s="11"/>
    </row>
    <row r="42" spans="1:7" ht="37.5" x14ac:dyDescent="0.3">
      <c r="A42" s="11" t="s">
        <v>44</v>
      </c>
      <c r="B42" s="11" t="s">
        <v>92</v>
      </c>
      <c r="C42" s="14" t="s">
        <v>89</v>
      </c>
      <c r="D42" s="13">
        <v>800000</v>
      </c>
      <c r="E42" s="13"/>
      <c r="F42" s="14" t="s">
        <v>90</v>
      </c>
      <c r="G42" s="11"/>
    </row>
    <row r="43" spans="1:7" ht="19.5" x14ac:dyDescent="0.35">
      <c r="A43" s="11"/>
      <c r="B43" s="12" t="s">
        <v>166</v>
      </c>
      <c r="C43" s="11"/>
      <c r="D43" s="13"/>
      <c r="E43" s="13"/>
      <c r="F43" s="15"/>
      <c r="G43" s="15"/>
    </row>
    <row r="44" spans="1:7" ht="18.75" x14ac:dyDescent="0.3">
      <c r="A44" s="11" t="s">
        <v>45</v>
      </c>
      <c r="B44" s="11" t="s">
        <v>157</v>
      </c>
      <c r="C44" s="11" t="s">
        <v>158</v>
      </c>
      <c r="D44" s="13">
        <v>50000</v>
      </c>
      <c r="E44" s="13">
        <v>50000</v>
      </c>
      <c r="F44" s="11" t="s">
        <v>27</v>
      </c>
      <c r="G44" s="11" t="s">
        <v>27</v>
      </c>
    </row>
    <row r="45" spans="1:7" ht="18.75" x14ac:dyDescent="0.3">
      <c r="A45" s="11" t="s">
        <v>46</v>
      </c>
      <c r="B45" s="11" t="s">
        <v>159</v>
      </c>
      <c r="C45" s="11" t="s">
        <v>160</v>
      </c>
      <c r="D45" s="13">
        <v>50000</v>
      </c>
      <c r="E45" s="13">
        <v>50000</v>
      </c>
      <c r="F45" s="11" t="s">
        <v>27</v>
      </c>
      <c r="G45" s="11" t="s">
        <v>27</v>
      </c>
    </row>
    <row r="46" spans="1:7" ht="37.5" x14ac:dyDescent="0.3">
      <c r="A46" s="11" t="s">
        <v>47</v>
      </c>
      <c r="B46" s="11" t="s">
        <v>161</v>
      </c>
      <c r="C46" s="14" t="s">
        <v>162</v>
      </c>
      <c r="D46" s="13">
        <v>500000</v>
      </c>
      <c r="E46" s="13">
        <v>500000</v>
      </c>
      <c r="F46" s="14" t="s">
        <v>164</v>
      </c>
      <c r="G46" s="15"/>
    </row>
    <row r="47" spans="1:7" ht="37.5" x14ac:dyDescent="0.3">
      <c r="A47" s="11" t="s">
        <v>48</v>
      </c>
      <c r="B47" s="11" t="s">
        <v>161</v>
      </c>
      <c r="C47" s="11" t="s">
        <v>163</v>
      </c>
      <c r="D47" s="13">
        <v>2000000</v>
      </c>
      <c r="E47" s="13">
        <v>2000000</v>
      </c>
      <c r="F47" s="14" t="s">
        <v>165</v>
      </c>
      <c r="G47" s="15"/>
    </row>
    <row r="50" spans="1:7" ht="60" customHeight="1" x14ac:dyDescent="0.3">
      <c r="A50" s="19"/>
      <c r="B50" s="19"/>
      <c r="C50" s="19"/>
      <c r="D50" s="19"/>
      <c r="E50" s="19"/>
      <c r="F50" s="19"/>
      <c r="G50" s="19"/>
    </row>
    <row r="55" spans="1:7" ht="20.25" x14ac:dyDescent="0.3">
      <c r="A55" s="20"/>
      <c r="B55" s="21"/>
    </row>
    <row r="58" spans="1:7" ht="21" x14ac:dyDescent="0.35">
      <c r="F58" s="22"/>
      <c r="G58" s="22"/>
    </row>
    <row r="61" spans="1:7" x14ac:dyDescent="0.25">
      <c r="B61" s="3"/>
    </row>
  </sheetData>
  <mergeCells count="5">
    <mergeCell ref="A1:B1"/>
    <mergeCell ref="C2:F2"/>
    <mergeCell ref="A50:G50"/>
    <mergeCell ref="A55:B55"/>
    <mergeCell ref="F58:G58"/>
  </mergeCells>
  <pageMargins left="0.7" right="0.7" top="0.75" bottom="0.75" header="0.3" footer="0.3"/>
  <pageSetup paperSize="8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18" sqref="A18"/>
    </sheetView>
  </sheetViews>
  <sheetFormatPr defaultRowHeight="15" x14ac:dyDescent="0.25"/>
  <cols>
    <col min="1" max="1" width="75.42578125" customWidth="1"/>
  </cols>
  <sheetData>
    <row r="1" spans="1:1" ht="33.75" customHeight="1" x14ac:dyDescent="0.25">
      <c r="A1" s="6" t="s">
        <v>165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72.28515625" customWidth="1"/>
  </cols>
  <sheetData>
    <row r="1" spans="1:1" ht="27.75" customHeight="1" x14ac:dyDescent="0.25">
      <c r="A1" s="6" t="s">
        <v>164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activeCell="D11" sqref="D11"/>
    </sheetView>
  </sheetViews>
  <sheetFormatPr defaultRowHeight="15" x14ac:dyDescent="0.25"/>
  <cols>
    <col min="1" max="1" width="20.28515625" customWidth="1"/>
    <col min="2" max="2" width="9.140625" style="4"/>
  </cols>
  <sheetData>
    <row r="1" spans="1:2" x14ac:dyDescent="0.25">
      <c r="A1" s="1" t="s">
        <v>31</v>
      </c>
    </row>
    <row r="2" spans="1:2" x14ac:dyDescent="0.25">
      <c r="A2" t="s">
        <v>6</v>
      </c>
      <c r="B2" s="4">
        <v>544182</v>
      </c>
    </row>
    <row r="3" spans="1:2" x14ac:dyDescent="0.25">
      <c r="A3" s="1" t="s">
        <v>32</v>
      </c>
      <c r="B3" s="5">
        <v>544182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activeCell="D6" sqref="D6"/>
    </sheetView>
  </sheetViews>
  <sheetFormatPr defaultRowHeight="15" x14ac:dyDescent="0.25"/>
  <cols>
    <col min="1" max="1" width="19.140625" customWidth="1"/>
    <col min="2" max="2" width="9.140625" style="4"/>
  </cols>
  <sheetData>
    <row r="1" spans="1:2" x14ac:dyDescent="0.25">
      <c r="A1" s="1" t="s">
        <v>31</v>
      </c>
    </row>
    <row r="2" spans="1:2" x14ac:dyDescent="0.25">
      <c r="A2" t="s">
        <v>6</v>
      </c>
      <c r="B2" s="4">
        <v>495000</v>
      </c>
    </row>
    <row r="3" spans="1:2" x14ac:dyDescent="0.25">
      <c r="A3" s="1" t="s">
        <v>32</v>
      </c>
      <c r="B3" s="4">
        <v>495000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14" sqref="A14"/>
    </sheetView>
  </sheetViews>
  <sheetFormatPr defaultRowHeight="15" x14ac:dyDescent="0.25"/>
  <cols>
    <col min="1" max="1" width="106.7109375" customWidth="1"/>
  </cols>
  <sheetData>
    <row r="1" spans="1:1" ht="24" customHeight="1" x14ac:dyDescent="0.25">
      <c r="A1" s="6" t="s">
        <v>90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activeCell="D6" sqref="D6"/>
    </sheetView>
  </sheetViews>
  <sheetFormatPr defaultRowHeight="15" x14ac:dyDescent="0.25"/>
  <cols>
    <col min="1" max="1" width="19.7109375" customWidth="1"/>
    <col min="2" max="2" width="9.140625" style="4"/>
  </cols>
  <sheetData>
    <row r="1" spans="1:2" x14ac:dyDescent="0.25">
      <c r="A1" s="1" t="s">
        <v>31</v>
      </c>
    </row>
    <row r="2" spans="1:2" x14ac:dyDescent="0.25">
      <c r="A2" t="s">
        <v>6</v>
      </c>
      <c r="B2" s="4">
        <v>20000</v>
      </c>
    </row>
    <row r="3" spans="1:2" x14ac:dyDescent="0.25">
      <c r="A3" s="1" t="s">
        <v>32</v>
      </c>
      <c r="B3" s="5">
        <v>20000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activeCell="D10" sqref="D10"/>
    </sheetView>
  </sheetViews>
  <sheetFormatPr defaultRowHeight="15" x14ac:dyDescent="0.25"/>
  <cols>
    <col min="1" max="1" width="18.85546875" customWidth="1"/>
    <col min="2" max="2" width="9.140625" style="4"/>
  </cols>
  <sheetData>
    <row r="1" spans="1:2" x14ac:dyDescent="0.25">
      <c r="A1" s="1" t="s">
        <v>31</v>
      </c>
    </row>
    <row r="2" spans="1:2" x14ac:dyDescent="0.25">
      <c r="A2" t="s">
        <v>6</v>
      </c>
      <c r="B2" s="4">
        <v>40200</v>
      </c>
    </row>
    <row r="3" spans="1:2" x14ac:dyDescent="0.25">
      <c r="A3" s="1" t="s">
        <v>32</v>
      </c>
      <c r="B3" s="5">
        <v>40200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>
      <selection activeCell="E14" sqref="E14"/>
    </sheetView>
  </sheetViews>
  <sheetFormatPr defaultRowHeight="15" x14ac:dyDescent="0.25"/>
  <cols>
    <col min="1" max="1" width="20" customWidth="1"/>
    <col min="2" max="2" width="9.140625" style="4"/>
  </cols>
  <sheetData>
    <row r="1" spans="1:2" x14ac:dyDescent="0.25">
      <c r="A1" s="1" t="s">
        <v>31</v>
      </c>
    </row>
    <row r="2" spans="1:2" x14ac:dyDescent="0.25">
      <c r="A2" t="s">
        <v>6</v>
      </c>
      <c r="B2" s="4">
        <v>67896</v>
      </c>
    </row>
    <row r="3" spans="1:2" x14ac:dyDescent="0.25">
      <c r="A3" s="1" t="s">
        <v>32</v>
      </c>
      <c r="B3" s="4">
        <v>67896</v>
      </c>
    </row>
    <row r="4" spans="1:2" x14ac:dyDescent="0.25">
      <c r="B4" s="5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>
      <selection activeCell="E20" sqref="E20"/>
    </sheetView>
  </sheetViews>
  <sheetFormatPr defaultRowHeight="15" x14ac:dyDescent="0.25"/>
  <cols>
    <col min="1" max="1" width="18.42578125" customWidth="1"/>
    <col min="2" max="2" width="9.140625" style="4"/>
  </cols>
  <sheetData>
    <row r="1" spans="1:2" x14ac:dyDescent="0.25">
      <c r="A1" s="1" t="s">
        <v>31</v>
      </c>
    </row>
    <row r="2" spans="1:2" x14ac:dyDescent="0.25">
      <c r="A2" t="s">
        <v>6</v>
      </c>
      <c r="B2" s="4">
        <v>151145</v>
      </c>
    </row>
    <row r="3" spans="1:2" x14ac:dyDescent="0.25">
      <c r="A3" t="s">
        <v>7</v>
      </c>
      <c r="B3" s="4">
        <v>148855</v>
      </c>
    </row>
    <row r="4" spans="1:2" x14ac:dyDescent="0.25">
      <c r="A4" s="1" t="s">
        <v>32</v>
      </c>
      <c r="B4" s="5">
        <f>SUM(B2:B3)</f>
        <v>300000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8"/>
  <sheetViews>
    <sheetView topLeftCell="A37" workbookViewId="0">
      <selection activeCell="C8" sqref="C8"/>
    </sheetView>
  </sheetViews>
  <sheetFormatPr defaultRowHeight="15" x14ac:dyDescent="0.25"/>
  <cols>
    <col min="1" max="1" width="19.42578125" customWidth="1"/>
    <col min="2" max="2" width="11.42578125" style="4" customWidth="1"/>
  </cols>
  <sheetData>
    <row r="1" spans="1:2" x14ac:dyDescent="0.25">
      <c r="A1" s="1" t="s">
        <v>31</v>
      </c>
    </row>
    <row r="2" spans="1:2" x14ac:dyDescent="0.25">
      <c r="A2" t="s">
        <v>6</v>
      </c>
      <c r="B2" s="4">
        <v>10500</v>
      </c>
    </row>
    <row r="3" spans="1:2" x14ac:dyDescent="0.25">
      <c r="A3" t="s">
        <v>7</v>
      </c>
      <c r="B3" s="4">
        <v>10005</v>
      </c>
    </row>
    <row r="4" spans="1:2" x14ac:dyDescent="0.25">
      <c r="A4" t="s">
        <v>8</v>
      </c>
      <c r="B4" s="4">
        <v>10930</v>
      </c>
    </row>
    <row r="5" spans="1:2" x14ac:dyDescent="0.25">
      <c r="A5" t="s">
        <v>9</v>
      </c>
      <c r="B5" s="4">
        <v>10000</v>
      </c>
    </row>
    <row r="6" spans="1:2" x14ac:dyDescent="0.25">
      <c r="A6" t="s">
        <v>10</v>
      </c>
      <c r="B6" s="4">
        <v>10000</v>
      </c>
    </row>
    <row r="7" spans="1:2" x14ac:dyDescent="0.25">
      <c r="A7" t="s">
        <v>11</v>
      </c>
      <c r="B7" s="4">
        <v>10001</v>
      </c>
    </row>
    <row r="8" spans="1:2" x14ac:dyDescent="0.25">
      <c r="A8" t="s">
        <v>12</v>
      </c>
      <c r="B8" s="4">
        <v>10000</v>
      </c>
    </row>
    <row r="9" spans="1:2" x14ac:dyDescent="0.25">
      <c r="A9" t="s">
        <v>13</v>
      </c>
      <c r="B9" s="4">
        <v>10000</v>
      </c>
    </row>
    <row r="10" spans="1:2" x14ac:dyDescent="0.25">
      <c r="A10" t="s">
        <v>14</v>
      </c>
      <c r="B10" s="4">
        <v>10005</v>
      </c>
    </row>
    <row r="11" spans="1:2" x14ac:dyDescent="0.25">
      <c r="A11" t="s">
        <v>15</v>
      </c>
      <c r="B11" s="4">
        <v>10000</v>
      </c>
    </row>
    <row r="12" spans="1:2" x14ac:dyDescent="0.25">
      <c r="A12" t="s">
        <v>16</v>
      </c>
      <c r="B12" s="4">
        <v>5000</v>
      </c>
    </row>
    <row r="13" spans="1:2" x14ac:dyDescent="0.25">
      <c r="A13" t="s">
        <v>17</v>
      </c>
      <c r="B13" s="4">
        <v>10000</v>
      </c>
    </row>
    <row r="14" spans="1:2" x14ac:dyDescent="0.25">
      <c r="A14" t="s">
        <v>18</v>
      </c>
      <c r="B14" s="4">
        <v>10000</v>
      </c>
    </row>
    <row r="15" spans="1:2" x14ac:dyDescent="0.25">
      <c r="A15" t="s">
        <v>19</v>
      </c>
      <c r="B15" s="4">
        <v>5125</v>
      </c>
    </row>
    <row r="16" spans="1:2" x14ac:dyDescent="0.25">
      <c r="A16" t="s">
        <v>20</v>
      </c>
      <c r="B16" s="4">
        <v>10005</v>
      </c>
    </row>
    <row r="17" spans="1:2" x14ac:dyDescent="0.25">
      <c r="A17" t="s">
        <v>21</v>
      </c>
      <c r="B17" s="4">
        <v>5005</v>
      </c>
    </row>
    <row r="18" spans="1:2" x14ac:dyDescent="0.25">
      <c r="A18" t="s">
        <v>22</v>
      </c>
      <c r="B18" s="4">
        <v>10000</v>
      </c>
    </row>
    <row r="19" spans="1:2" x14ac:dyDescent="0.25">
      <c r="A19" t="s">
        <v>23</v>
      </c>
      <c r="B19" s="4">
        <v>10015</v>
      </c>
    </row>
    <row r="20" spans="1:2" x14ac:dyDescent="0.25">
      <c r="A20" t="s">
        <v>24</v>
      </c>
      <c r="B20" s="4">
        <v>5002</v>
      </c>
    </row>
    <row r="21" spans="1:2" x14ac:dyDescent="0.25">
      <c r="A21" t="s">
        <v>25</v>
      </c>
      <c r="B21" s="4">
        <v>4996</v>
      </c>
    </row>
    <row r="22" spans="1:2" x14ac:dyDescent="0.25">
      <c r="A22" t="s">
        <v>26</v>
      </c>
      <c r="B22" s="4">
        <v>5000</v>
      </c>
    </row>
    <row r="23" spans="1:2" x14ac:dyDescent="0.25">
      <c r="A23" t="s">
        <v>33</v>
      </c>
      <c r="B23" s="4">
        <v>10005</v>
      </c>
    </row>
    <row r="24" spans="1:2" x14ac:dyDescent="0.25">
      <c r="A24" t="s">
        <v>34</v>
      </c>
      <c r="B24" s="4">
        <v>3999</v>
      </c>
    </row>
    <row r="25" spans="1:2" x14ac:dyDescent="0.25">
      <c r="A25" t="s">
        <v>35</v>
      </c>
      <c r="B25" s="4">
        <v>11955</v>
      </c>
    </row>
    <row r="26" spans="1:2" x14ac:dyDescent="0.25">
      <c r="A26" t="s">
        <v>36</v>
      </c>
      <c r="B26" s="4">
        <v>10005</v>
      </c>
    </row>
    <row r="27" spans="1:2" x14ac:dyDescent="0.25">
      <c r="A27" t="s">
        <v>37</v>
      </c>
      <c r="B27" s="4">
        <v>9995</v>
      </c>
    </row>
    <row r="28" spans="1:2" x14ac:dyDescent="0.25">
      <c r="A28" t="s">
        <v>38</v>
      </c>
      <c r="B28" s="4">
        <v>6005</v>
      </c>
    </row>
    <row r="29" spans="1:2" x14ac:dyDescent="0.25">
      <c r="A29" t="s">
        <v>39</v>
      </c>
      <c r="B29" s="4">
        <v>8308</v>
      </c>
    </row>
    <row r="30" spans="1:2" x14ac:dyDescent="0.25">
      <c r="A30" t="s">
        <v>40</v>
      </c>
      <c r="B30" s="4">
        <v>5999</v>
      </c>
    </row>
    <row r="31" spans="1:2" x14ac:dyDescent="0.25">
      <c r="A31" t="s">
        <v>41</v>
      </c>
      <c r="B31" s="4">
        <v>10000</v>
      </c>
    </row>
    <row r="32" spans="1:2" x14ac:dyDescent="0.25">
      <c r="A32" t="s">
        <v>42</v>
      </c>
      <c r="B32" s="4">
        <v>10005</v>
      </c>
    </row>
    <row r="33" spans="1:2" x14ac:dyDescent="0.25">
      <c r="A33" t="s">
        <v>43</v>
      </c>
      <c r="B33" s="4">
        <v>10000</v>
      </c>
    </row>
    <row r="34" spans="1:2" x14ac:dyDescent="0.25">
      <c r="A34" t="s">
        <v>44</v>
      </c>
      <c r="B34" s="4">
        <v>10000</v>
      </c>
    </row>
    <row r="35" spans="1:2" x14ac:dyDescent="0.25">
      <c r="A35" t="s">
        <v>45</v>
      </c>
      <c r="B35" s="4">
        <v>10000</v>
      </c>
    </row>
    <row r="36" spans="1:2" x14ac:dyDescent="0.25">
      <c r="A36" t="s">
        <v>46</v>
      </c>
      <c r="B36" s="4">
        <v>10005</v>
      </c>
    </row>
    <row r="37" spans="1:2" x14ac:dyDescent="0.25">
      <c r="A37" t="s">
        <v>47</v>
      </c>
      <c r="B37" s="4">
        <v>10000</v>
      </c>
    </row>
    <row r="38" spans="1:2" x14ac:dyDescent="0.25">
      <c r="A38" t="s">
        <v>48</v>
      </c>
      <c r="B38" s="4">
        <v>10000</v>
      </c>
    </row>
    <row r="39" spans="1:2" x14ac:dyDescent="0.25">
      <c r="A39" t="s">
        <v>49</v>
      </c>
      <c r="B39" s="4">
        <v>9990</v>
      </c>
    </row>
    <row r="40" spans="1:2" x14ac:dyDescent="0.25">
      <c r="A40" t="s">
        <v>50</v>
      </c>
      <c r="B40" s="4">
        <v>4995</v>
      </c>
    </row>
    <row r="41" spans="1:2" x14ac:dyDescent="0.25">
      <c r="A41" t="s">
        <v>51</v>
      </c>
      <c r="B41" s="4">
        <v>10000</v>
      </c>
    </row>
    <row r="42" spans="1:2" x14ac:dyDescent="0.25">
      <c r="A42" t="s">
        <v>52</v>
      </c>
      <c r="B42" s="4">
        <v>10005</v>
      </c>
    </row>
    <row r="43" spans="1:2" x14ac:dyDescent="0.25">
      <c r="A43" t="s">
        <v>53</v>
      </c>
      <c r="B43" s="4">
        <v>10000</v>
      </c>
    </row>
    <row r="44" spans="1:2" x14ac:dyDescent="0.25">
      <c r="A44" t="s">
        <v>54</v>
      </c>
      <c r="B44" s="4">
        <v>10000</v>
      </c>
    </row>
    <row r="45" spans="1:2" x14ac:dyDescent="0.25">
      <c r="A45" t="s">
        <v>55</v>
      </c>
      <c r="B45" s="4">
        <v>9995</v>
      </c>
    </row>
    <row r="46" spans="1:2" x14ac:dyDescent="0.25">
      <c r="A46" t="s">
        <v>56</v>
      </c>
      <c r="B46" s="4">
        <v>10000</v>
      </c>
    </row>
    <row r="47" spans="1:2" x14ac:dyDescent="0.25">
      <c r="A47" t="s">
        <v>57</v>
      </c>
      <c r="B47" s="4">
        <v>5000</v>
      </c>
    </row>
    <row r="48" spans="1:2" x14ac:dyDescent="0.25">
      <c r="A48" t="s">
        <v>58</v>
      </c>
      <c r="B48" s="8">
        <v>9990</v>
      </c>
    </row>
    <row r="49" spans="1:2" x14ac:dyDescent="0.25">
      <c r="A49" t="s">
        <v>59</v>
      </c>
      <c r="B49" s="4">
        <v>10000</v>
      </c>
    </row>
    <row r="50" spans="1:2" x14ac:dyDescent="0.25">
      <c r="A50" t="s">
        <v>60</v>
      </c>
      <c r="B50" s="4">
        <v>10000</v>
      </c>
    </row>
    <row r="51" spans="1:2" x14ac:dyDescent="0.25">
      <c r="A51" t="s">
        <v>61</v>
      </c>
      <c r="B51" s="4">
        <v>10000</v>
      </c>
    </row>
    <row r="52" spans="1:2" x14ac:dyDescent="0.25">
      <c r="A52" t="s">
        <v>62</v>
      </c>
      <c r="B52" s="4">
        <v>10010</v>
      </c>
    </row>
    <row r="53" spans="1:2" x14ac:dyDescent="0.25">
      <c r="A53" t="s">
        <v>63</v>
      </c>
      <c r="B53" s="4">
        <v>5005</v>
      </c>
    </row>
    <row r="54" spans="1:2" x14ac:dyDescent="0.25">
      <c r="A54" t="s">
        <v>64</v>
      </c>
      <c r="B54" s="4">
        <v>10000</v>
      </c>
    </row>
    <row r="55" spans="1:2" x14ac:dyDescent="0.25">
      <c r="A55" t="s">
        <v>65</v>
      </c>
      <c r="B55" s="4">
        <v>9995</v>
      </c>
    </row>
    <row r="56" spans="1:2" x14ac:dyDescent="0.25">
      <c r="A56" t="s">
        <v>66</v>
      </c>
      <c r="B56" s="4">
        <v>10005</v>
      </c>
    </row>
    <row r="57" spans="1:2" x14ac:dyDescent="0.25">
      <c r="A57" t="s">
        <v>67</v>
      </c>
      <c r="B57" s="4">
        <v>10000</v>
      </c>
    </row>
    <row r="58" spans="1:2" x14ac:dyDescent="0.25">
      <c r="A58" s="1" t="s">
        <v>32</v>
      </c>
      <c r="B58" s="5">
        <f>SUM(B2:B57)</f>
        <v>502860</v>
      </c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workbookViewId="0">
      <selection activeCell="A2" sqref="A2:A6"/>
    </sheetView>
  </sheetViews>
  <sheetFormatPr defaultRowHeight="15" x14ac:dyDescent="0.25"/>
  <cols>
    <col min="1" max="1" width="20" customWidth="1"/>
    <col min="2" max="2" width="9.140625" style="4"/>
  </cols>
  <sheetData>
    <row r="1" spans="1:2" x14ac:dyDescent="0.25">
      <c r="A1" s="1" t="s">
        <v>31</v>
      </c>
    </row>
    <row r="2" spans="1:2" x14ac:dyDescent="0.25">
      <c r="A2" t="s">
        <v>6</v>
      </c>
      <c r="B2" s="4">
        <v>167000</v>
      </c>
    </row>
    <row r="3" spans="1:2" x14ac:dyDescent="0.25">
      <c r="A3" t="s">
        <v>7</v>
      </c>
      <c r="B3" s="4">
        <v>53000</v>
      </c>
    </row>
    <row r="4" spans="1:2" x14ac:dyDescent="0.25">
      <c r="A4" t="s">
        <v>8</v>
      </c>
      <c r="B4" s="4">
        <v>100000</v>
      </c>
    </row>
    <row r="5" spans="1:2" x14ac:dyDescent="0.25">
      <c r="A5" t="s">
        <v>9</v>
      </c>
      <c r="B5" s="4">
        <v>160000</v>
      </c>
    </row>
    <row r="6" spans="1:2" x14ac:dyDescent="0.25">
      <c r="A6" t="s">
        <v>10</v>
      </c>
      <c r="B6" s="4">
        <v>29748</v>
      </c>
    </row>
    <row r="7" spans="1:2" x14ac:dyDescent="0.25">
      <c r="A7" s="1" t="s">
        <v>32</v>
      </c>
      <c r="B7" s="5">
        <f>SUM(B2:B6)</f>
        <v>509748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workbookViewId="0">
      <selection activeCell="E16" sqref="E16"/>
    </sheetView>
  </sheetViews>
  <sheetFormatPr defaultRowHeight="15" x14ac:dyDescent="0.25"/>
  <cols>
    <col min="1" max="1" width="19.42578125" customWidth="1"/>
    <col min="2" max="2" width="9.140625" style="4"/>
  </cols>
  <sheetData>
    <row r="1" spans="1:2" x14ac:dyDescent="0.25">
      <c r="A1" s="1" t="s">
        <v>31</v>
      </c>
    </row>
    <row r="2" spans="1:2" x14ac:dyDescent="0.25">
      <c r="A2" t="s">
        <v>6</v>
      </c>
      <c r="B2" s="4">
        <v>10000</v>
      </c>
    </row>
    <row r="3" spans="1:2" x14ac:dyDescent="0.25">
      <c r="A3" t="s">
        <v>7</v>
      </c>
      <c r="B3" s="4">
        <v>10000</v>
      </c>
    </row>
    <row r="4" spans="1:2" x14ac:dyDescent="0.25">
      <c r="A4" t="s">
        <v>8</v>
      </c>
      <c r="B4" s="4">
        <v>10000</v>
      </c>
    </row>
    <row r="5" spans="1:2" x14ac:dyDescent="0.25">
      <c r="A5" t="s">
        <v>9</v>
      </c>
      <c r="B5" s="4">
        <v>10000</v>
      </c>
    </row>
    <row r="6" spans="1:2" x14ac:dyDescent="0.25">
      <c r="A6" t="s">
        <v>10</v>
      </c>
      <c r="B6" s="4">
        <v>10000</v>
      </c>
    </row>
    <row r="7" spans="1:2" x14ac:dyDescent="0.25">
      <c r="A7" s="1" t="s">
        <v>32</v>
      </c>
      <c r="B7" s="5">
        <f>SUM(B2:B6)</f>
        <v>50000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>
      <selection activeCell="E13" sqref="E13"/>
    </sheetView>
  </sheetViews>
  <sheetFormatPr defaultRowHeight="15" x14ac:dyDescent="0.25"/>
  <cols>
    <col min="1" max="1" width="19.7109375" customWidth="1"/>
    <col min="2" max="2" width="9.140625" style="4"/>
  </cols>
  <sheetData>
    <row r="1" spans="1:2" x14ac:dyDescent="0.25">
      <c r="A1" s="1" t="s">
        <v>31</v>
      </c>
    </row>
    <row r="2" spans="1:2" x14ac:dyDescent="0.25">
      <c r="A2" t="s">
        <v>6</v>
      </c>
      <c r="B2" s="4">
        <v>44400</v>
      </c>
    </row>
    <row r="3" spans="1:2" x14ac:dyDescent="0.25">
      <c r="A3" t="s">
        <v>7</v>
      </c>
      <c r="B3" s="4">
        <v>11700</v>
      </c>
    </row>
    <row r="4" spans="1:2" x14ac:dyDescent="0.25">
      <c r="A4" s="1" t="s">
        <v>32</v>
      </c>
      <c r="B4" s="5">
        <f>SUM(B2:B3)</f>
        <v>56100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workbookViewId="0">
      <selection activeCell="A2" sqref="A2:A6"/>
    </sheetView>
  </sheetViews>
  <sheetFormatPr defaultRowHeight="15" x14ac:dyDescent="0.25"/>
  <cols>
    <col min="1" max="1" width="18.5703125" customWidth="1"/>
    <col min="2" max="2" width="9.140625" style="4"/>
  </cols>
  <sheetData>
    <row r="1" spans="1:2" x14ac:dyDescent="0.25">
      <c r="A1" s="1" t="s">
        <v>31</v>
      </c>
    </row>
    <row r="2" spans="1:2" x14ac:dyDescent="0.25">
      <c r="A2" t="s">
        <v>6</v>
      </c>
      <c r="B2" s="4">
        <v>32282</v>
      </c>
    </row>
    <row r="3" spans="1:2" x14ac:dyDescent="0.25">
      <c r="A3" t="s">
        <v>7</v>
      </c>
      <c r="B3" s="4">
        <v>26055</v>
      </c>
    </row>
    <row r="4" spans="1:2" x14ac:dyDescent="0.25">
      <c r="A4" t="s">
        <v>8</v>
      </c>
      <c r="B4" s="4">
        <v>14120</v>
      </c>
    </row>
    <row r="5" spans="1:2" x14ac:dyDescent="0.25">
      <c r="A5" t="s">
        <v>9</v>
      </c>
      <c r="B5" s="4">
        <v>27000</v>
      </c>
    </row>
    <row r="6" spans="1:2" x14ac:dyDescent="0.25">
      <c r="A6" t="s">
        <v>10</v>
      </c>
      <c r="B6" s="4">
        <v>3732</v>
      </c>
    </row>
    <row r="7" spans="1:2" x14ac:dyDescent="0.25">
      <c r="A7" t="s">
        <v>32</v>
      </c>
      <c r="B7" s="5">
        <f>SUM(B2:B6)</f>
        <v>103189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activeCell="A2" sqref="A2"/>
    </sheetView>
  </sheetViews>
  <sheetFormatPr defaultRowHeight="15" x14ac:dyDescent="0.25"/>
  <cols>
    <col min="1" max="1" width="17.28515625" customWidth="1"/>
    <col min="2" max="2" width="9.140625" style="4"/>
  </cols>
  <sheetData>
    <row r="1" spans="1:2" x14ac:dyDescent="0.25">
      <c r="A1" s="1" t="s">
        <v>138</v>
      </c>
    </row>
    <row r="2" spans="1:2" x14ac:dyDescent="0.25">
      <c r="A2" t="s">
        <v>6</v>
      </c>
      <c r="B2" s="4">
        <v>50000</v>
      </c>
    </row>
    <row r="3" spans="1:2" x14ac:dyDescent="0.25">
      <c r="A3" s="1" t="s">
        <v>32</v>
      </c>
      <c r="B3" s="5">
        <v>50000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workbookViewId="0">
      <selection activeCell="E6" sqref="E6"/>
    </sheetView>
  </sheetViews>
  <sheetFormatPr defaultRowHeight="15" x14ac:dyDescent="0.25"/>
  <cols>
    <col min="1" max="1" width="20.140625" customWidth="1"/>
    <col min="2" max="2" width="9.140625" style="4"/>
  </cols>
  <sheetData>
    <row r="1" spans="1:2" x14ac:dyDescent="0.25">
      <c r="A1" s="1" t="s">
        <v>31</v>
      </c>
    </row>
    <row r="2" spans="1:2" x14ac:dyDescent="0.25">
      <c r="A2" t="s">
        <v>6</v>
      </c>
      <c r="B2" s="4">
        <v>413004</v>
      </c>
    </row>
    <row r="3" spans="1:2" x14ac:dyDescent="0.25">
      <c r="A3" t="s">
        <v>7</v>
      </c>
      <c r="B3" s="4">
        <v>0</v>
      </c>
    </row>
    <row r="4" spans="1:2" x14ac:dyDescent="0.25">
      <c r="A4" t="s">
        <v>8</v>
      </c>
      <c r="B4" s="4">
        <v>303000</v>
      </c>
    </row>
    <row r="5" spans="1:2" x14ac:dyDescent="0.25">
      <c r="A5" t="s">
        <v>9</v>
      </c>
      <c r="B5" s="4">
        <v>400000</v>
      </c>
    </row>
    <row r="6" spans="1:2" x14ac:dyDescent="0.25">
      <c r="A6" t="s">
        <v>10</v>
      </c>
      <c r="B6" s="4">
        <v>650000</v>
      </c>
    </row>
    <row r="7" spans="1:2" x14ac:dyDescent="0.25">
      <c r="A7" t="s">
        <v>11</v>
      </c>
      <c r="B7" s="4">
        <v>28410</v>
      </c>
    </row>
    <row r="8" spans="1:2" x14ac:dyDescent="0.25">
      <c r="A8" t="s">
        <v>12</v>
      </c>
      <c r="B8" s="4">
        <v>20000</v>
      </c>
    </row>
    <row r="9" spans="1:2" x14ac:dyDescent="0.25">
      <c r="A9" t="s">
        <v>13</v>
      </c>
      <c r="B9" s="4">
        <v>20000</v>
      </c>
    </row>
    <row r="10" spans="1:2" x14ac:dyDescent="0.25">
      <c r="A10" t="s">
        <v>14</v>
      </c>
      <c r="B10" s="4">
        <v>127000</v>
      </c>
    </row>
    <row r="11" spans="1:2" x14ac:dyDescent="0.25">
      <c r="A11" t="s">
        <v>15</v>
      </c>
      <c r="B11" s="4">
        <v>63710</v>
      </c>
    </row>
    <row r="12" spans="1:2" x14ac:dyDescent="0.25">
      <c r="A12" s="1" t="s">
        <v>32</v>
      </c>
      <c r="B12" s="5">
        <f>SUM(B2:B11)</f>
        <v>2025124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6" sqref="A6"/>
    </sheetView>
  </sheetViews>
  <sheetFormatPr defaultRowHeight="15" x14ac:dyDescent="0.25"/>
  <cols>
    <col min="1" max="1" width="130.7109375" customWidth="1"/>
  </cols>
  <sheetData>
    <row r="1" spans="1:1" x14ac:dyDescent="0.25">
      <c r="A1" s="3" t="s">
        <v>133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workbookViewId="0">
      <selection activeCell="C11" sqref="C11"/>
    </sheetView>
  </sheetViews>
  <sheetFormatPr defaultRowHeight="15" x14ac:dyDescent="0.25"/>
  <cols>
    <col min="1" max="1" width="20" customWidth="1"/>
  </cols>
  <sheetData>
    <row r="1" spans="1:2" x14ac:dyDescent="0.25">
      <c r="A1" s="1" t="s">
        <v>31</v>
      </c>
    </row>
    <row r="2" spans="1:2" x14ac:dyDescent="0.25">
      <c r="A2" t="s">
        <v>6</v>
      </c>
      <c r="B2">
        <v>64800</v>
      </c>
    </row>
    <row r="3" spans="1:2" x14ac:dyDescent="0.25">
      <c r="A3" t="s">
        <v>7</v>
      </c>
      <c r="B3">
        <v>18000</v>
      </c>
    </row>
    <row r="4" spans="1:2" x14ac:dyDescent="0.25">
      <c r="A4" t="s">
        <v>8</v>
      </c>
      <c r="B4">
        <v>70000</v>
      </c>
    </row>
    <row r="5" spans="1:2" x14ac:dyDescent="0.25">
      <c r="A5" t="s">
        <v>9</v>
      </c>
      <c r="B5">
        <v>5950</v>
      </c>
    </row>
    <row r="6" spans="1:2" x14ac:dyDescent="0.25">
      <c r="A6" t="s">
        <v>10</v>
      </c>
      <c r="B6">
        <v>139400</v>
      </c>
    </row>
    <row r="7" spans="1:2" x14ac:dyDescent="0.25">
      <c r="A7" s="1" t="s">
        <v>32</v>
      </c>
      <c r="B7" s="1">
        <f>SUM(B2:B6)</f>
        <v>298150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workbookViewId="0">
      <selection activeCell="E17" sqref="E17"/>
    </sheetView>
  </sheetViews>
  <sheetFormatPr defaultRowHeight="15" x14ac:dyDescent="0.25"/>
  <cols>
    <col min="1" max="1" width="20.28515625" customWidth="1"/>
    <col min="2" max="2" width="9.140625" style="4"/>
  </cols>
  <sheetData>
    <row r="1" spans="1:2" x14ac:dyDescent="0.25">
      <c r="A1" s="1" t="s">
        <v>31</v>
      </c>
    </row>
    <row r="2" spans="1:2" x14ac:dyDescent="0.25">
      <c r="A2" t="s">
        <v>6</v>
      </c>
      <c r="B2" s="4">
        <v>11804</v>
      </c>
    </row>
    <row r="3" spans="1:2" x14ac:dyDescent="0.25">
      <c r="A3" t="s">
        <v>7</v>
      </c>
      <c r="B3" s="4">
        <v>10396</v>
      </c>
    </row>
    <row r="4" spans="1:2" x14ac:dyDescent="0.25">
      <c r="A4" t="s">
        <v>8</v>
      </c>
      <c r="B4" s="4">
        <v>23978</v>
      </c>
    </row>
    <row r="5" spans="1:2" x14ac:dyDescent="0.25">
      <c r="A5" t="s">
        <v>9</v>
      </c>
      <c r="B5" s="4">
        <v>13560</v>
      </c>
    </row>
    <row r="6" spans="1:2" x14ac:dyDescent="0.25">
      <c r="A6" t="s">
        <v>10</v>
      </c>
      <c r="B6" s="4">
        <v>38100</v>
      </c>
    </row>
    <row r="7" spans="1:2" x14ac:dyDescent="0.25">
      <c r="A7" t="s">
        <v>11</v>
      </c>
      <c r="B7" s="4">
        <v>196025</v>
      </c>
    </row>
    <row r="8" spans="1:2" x14ac:dyDescent="0.25">
      <c r="A8" t="s">
        <v>12</v>
      </c>
      <c r="B8" s="4">
        <v>10000</v>
      </c>
    </row>
    <row r="9" spans="1:2" x14ac:dyDescent="0.25">
      <c r="A9" t="s">
        <v>13</v>
      </c>
      <c r="B9" s="4">
        <v>30800</v>
      </c>
    </row>
    <row r="10" spans="1:2" x14ac:dyDescent="0.25">
      <c r="A10" t="s">
        <v>14</v>
      </c>
      <c r="B10" s="4">
        <v>62150</v>
      </c>
    </row>
    <row r="11" spans="1:2" x14ac:dyDescent="0.25">
      <c r="A11" t="s">
        <v>15</v>
      </c>
      <c r="B11" s="4">
        <v>50292</v>
      </c>
    </row>
    <row r="12" spans="1:2" x14ac:dyDescent="0.25">
      <c r="A12" t="s">
        <v>16</v>
      </c>
      <c r="B12" s="4">
        <v>3990</v>
      </c>
    </row>
    <row r="13" spans="1:2" x14ac:dyDescent="0.25">
      <c r="A13" t="s">
        <v>17</v>
      </c>
      <c r="B13" s="4">
        <v>40580</v>
      </c>
    </row>
    <row r="14" spans="1:2" x14ac:dyDescent="0.25">
      <c r="A14" t="s">
        <v>18</v>
      </c>
      <c r="B14" s="4">
        <v>33770</v>
      </c>
    </row>
    <row r="15" spans="1:2" x14ac:dyDescent="0.25">
      <c r="A15" t="s">
        <v>19</v>
      </c>
      <c r="B15" s="4">
        <v>39800</v>
      </c>
    </row>
    <row r="16" spans="1:2" x14ac:dyDescent="0.25">
      <c r="A16" t="s">
        <v>20</v>
      </c>
      <c r="B16" s="4">
        <v>39200</v>
      </c>
    </row>
    <row r="17" spans="1:2" x14ac:dyDescent="0.25">
      <c r="A17" s="1" t="s">
        <v>32</v>
      </c>
      <c r="B17" s="5">
        <f>SUM(B2:B16)</f>
        <v>604445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workbookViewId="0">
      <selection activeCell="D11" sqref="D11"/>
    </sheetView>
  </sheetViews>
  <sheetFormatPr defaultRowHeight="15" x14ac:dyDescent="0.25"/>
  <cols>
    <col min="1" max="1" width="18.85546875" customWidth="1"/>
    <col min="2" max="2" width="9.140625" style="4"/>
  </cols>
  <sheetData>
    <row r="1" spans="1:2" x14ac:dyDescent="0.25">
      <c r="A1" s="1" t="s">
        <v>31</v>
      </c>
    </row>
    <row r="2" spans="1:2" x14ac:dyDescent="0.25">
      <c r="A2" t="s">
        <v>6</v>
      </c>
      <c r="B2" s="4">
        <v>3290</v>
      </c>
    </row>
    <row r="3" spans="1:2" x14ac:dyDescent="0.25">
      <c r="A3" t="s">
        <v>7</v>
      </c>
      <c r="B3" s="4">
        <v>7165</v>
      </c>
    </row>
    <row r="4" spans="1:2" x14ac:dyDescent="0.25">
      <c r="A4" t="s">
        <v>8</v>
      </c>
      <c r="B4" s="4">
        <v>5500</v>
      </c>
    </row>
    <row r="5" spans="1:2" x14ac:dyDescent="0.25">
      <c r="A5" t="s">
        <v>9</v>
      </c>
      <c r="B5" s="4">
        <v>3600</v>
      </c>
    </row>
    <row r="6" spans="1:2" x14ac:dyDescent="0.25">
      <c r="A6" t="s">
        <v>10</v>
      </c>
      <c r="B6" s="4">
        <v>12077</v>
      </c>
    </row>
    <row r="7" spans="1:2" x14ac:dyDescent="0.25">
      <c r="A7" t="s">
        <v>11</v>
      </c>
      <c r="B7" s="4">
        <v>42000</v>
      </c>
    </row>
    <row r="8" spans="1:2" x14ac:dyDescent="0.25">
      <c r="A8" t="s">
        <v>12</v>
      </c>
      <c r="B8" s="4">
        <v>48715</v>
      </c>
    </row>
    <row r="9" spans="1:2" x14ac:dyDescent="0.25">
      <c r="A9" t="s">
        <v>13</v>
      </c>
      <c r="B9" s="4">
        <v>75244</v>
      </c>
    </row>
    <row r="10" spans="1:2" x14ac:dyDescent="0.25">
      <c r="A10" t="s">
        <v>14</v>
      </c>
      <c r="B10" s="4">
        <v>2450</v>
      </c>
    </row>
    <row r="11" spans="1:2" x14ac:dyDescent="0.25">
      <c r="A11" s="1" t="s">
        <v>32</v>
      </c>
      <c r="B11" s="5">
        <f>SUM(B2:B10)</f>
        <v>200041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workbookViewId="0">
      <selection activeCell="D16" sqref="D16"/>
    </sheetView>
  </sheetViews>
  <sheetFormatPr defaultRowHeight="15" x14ac:dyDescent="0.25"/>
  <cols>
    <col min="1" max="1" width="19.42578125" customWidth="1"/>
    <col min="2" max="2" width="9.140625" style="4"/>
  </cols>
  <sheetData>
    <row r="1" spans="1:2" x14ac:dyDescent="0.25">
      <c r="A1" s="1" t="s">
        <v>104</v>
      </c>
    </row>
    <row r="2" spans="1:2" x14ac:dyDescent="0.25">
      <c r="A2" t="s">
        <v>6</v>
      </c>
      <c r="B2" s="4">
        <v>70000</v>
      </c>
    </row>
    <row r="3" spans="1:2" x14ac:dyDescent="0.25">
      <c r="A3" t="s">
        <v>7</v>
      </c>
      <c r="B3" s="4">
        <v>35000</v>
      </c>
    </row>
    <row r="4" spans="1:2" x14ac:dyDescent="0.25">
      <c r="A4" t="s">
        <v>8</v>
      </c>
      <c r="B4" s="4">
        <v>95000</v>
      </c>
    </row>
    <row r="5" spans="1:2" x14ac:dyDescent="0.25">
      <c r="A5" s="1" t="s">
        <v>32</v>
      </c>
      <c r="B5" s="5">
        <f>SUM(B2:B4)</f>
        <v>200000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workbookViewId="0">
      <selection activeCell="A2" sqref="A2:A14"/>
    </sheetView>
  </sheetViews>
  <sheetFormatPr defaultRowHeight="15" x14ac:dyDescent="0.25"/>
  <cols>
    <col min="1" max="1" width="19.42578125" customWidth="1"/>
    <col min="2" max="2" width="9.140625" style="4"/>
  </cols>
  <sheetData>
    <row r="1" spans="1:2" x14ac:dyDescent="0.25">
      <c r="A1" s="1" t="s">
        <v>31</v>
      </c>
    </row>
    <row r="2" spans="1:2" x14ac:dyDescent="0.25">
      <c r="A2" t="s">
        <v>6</v>
      </c>
      <c r="B2" s="4">
        <v>30000</v>
      </c>
    </row>
    <row r="3" spans="1:2" x14ac:dyDescent="0.25">
      <c r="A3" t="s">
        <v>7</v>
      </c>
      <c r="B3" s="4">
        <v>30000</v>
      </c>
    </row>
    <row r="4" spans="1:2" x14ac:dyDescent="0.25">
      <c r="A4" t="s">
        <v>8</v>
      </c>
      <c r="B4" s="4">
        <v>30000</v>
      </c>
    </row>
    <row r="5" spans="1:2" x14ac:dyDescent="0.25">
      <c r="A5" t="s">
        <v>9</v>
      </c>
      <c r="B5" s="4">
        <v>30000</v>
      </c>
    </row>
    <row r="6" spans="1:2" x14ac:dyDescent="0.25">
      <c r="A6" t="s">
        <v>10</v>
      </c>
      <c r="B6" s="4">
        <v>30000</v>
      </c>
    </row>
    <row r="7" spans="1:2" x14ac:dyDescent="0.25">
      <c r="A7" t="s">
        <v>11</v>
      </c>
      <c r="B7" s="4">
        <v>30000</v>
      </c>
    </row>
    <row r="8" spans="1:2" x14ac:dyDescent="0.25">
      <c r="A8" t="s">
        <v>12</v>
      </c>
      <c r="B8" s="4">
        <v>30000</v>
      </c>
    </row>
    <row r="9" spans="1:2" x14ac:dyDescent="0.25">
      <c r="A9" t="s">
        <v>13</v>
      </c>
      <c r="B9" s="4">
        <v>30000</v>
      </c>
    </row>
    <row r="10" spans="1:2" x14ac:dyDescent="0.25">
      <c r="A10" t="s">
        <v>14</v>
      </c>
      <c r="B10" s="4">
        <v>8920</v>
      </c>
    </row>
    <row r="11" spans="1:2" x14ac:dyDescent="0.25">
      <c r="A11" t="s">
        <v>15</v>
      </c>
      <c r="B11" s="4">
        <v>6745</v>
      </c>
    </row>
    <row r="12" spans="1:2" x14ac:dyDescent="0.25">
      <c r="A12" t="s">
        <v>16</v>
      </c>
      <c r="B12" s="4">
        <v>14900</v>
      </c>
    </row>
    <row r="13" spans="1:2" x14ac:dyDescent="0.25">
      <c r="A13" t="s">
        <v>17</v>
      </c>
      <c r="B13" s="4">
        <v>6990</v>
      </c>
    </row>
    <row r="14" spans="1:2" x14ac:dyDescent="0.25">
      <c r="A14" t="s">
        <v>18</v>
      </c>
      <c r="B14" s="4">
        <v>23450</v>
      </c>
    </row>
    <row r="15" spans="1:2" x14ac:dyDescent="0.25">
      <c r="A15" s="1" t="s">
        <v>32</v>
      </c>
      <c r="B15" s="5">
        <f>SUM(B2:B14)</f>
        <v>301005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workbookViewId="0">
      <selection activeCell="E11" sqref="E11"/>
    </sheetView>
  </sheetViews>
  <sheetFormatPr defaultRowHeight="15" x14ac:dyDescent="0.25"/>
  <cols>
    <col min="1" max="1" width="19.5703125" customWidth="1"/>
    <col min="2" max="2" width="9.140625" style="4"/>
  </cols>
  <sheetData>
    <row r="1" spans="1:2" x14ac:dyDescent="0.25">
      <c r="A1" s="1" t="s">
        <v>104</v>
      </c>
    </row>
    <row r="2" spans="1:2" x14ac:dyDescent="0.25">
      <c r="A2" t="s">
        <v>6</v>
      </c>
      <c r="B2" s="4">
        <v>4445</v>
      </c>
    </row>
    <row r="3" spans="1:2" x14ac:dyDescent="0.25">
      <c r="A3" t="s">
        <v>7</v>
      </c>
      <c r="B3" s="4">
        <v>22160</v>
      </c>
    </row>
    <row r="4" spans="1:2" x14ac:dyDescent="0.25">
      <c r="A4" t="s">
        <v>8</v>
      </c>
      <c r="B4" s="4">
        <v>10000</v>
      </c>
    </row>
    <row r="5" spans="1:2" x14ac:dyDescent="0.25">
      <c r="A5" t="s">
        <v>9</v>
      </c>
      <c r="B5" s="4">
        <v>8000</v>
      </c>
    </row>
    <row r="6" spans="1:2" x14ac:dyDescent="0.25">
      <c r="A6" t="s">
        <v>10</v>
      </c>
      <c r="B6" s="4">
        <v>9600</v>
      </c>
    </row>
    <row r="7" spans="1:2" x14ac:dyDescent="0.25">
      <c r="A7" t="s">
        <v>11</v>
      </c>
      <c r="B7" s="4">
        <v>16495</v>
      </c>
    </row>
    <row r="8" spans="1:2" x14ac:dyDescent="0.25">
      <c r="A8" t="s">
        <v>12</v>
      </c>
      <c r="B8" s="4">
        <v>15625</v>
      </c>
    </row>
    <row r="9" spans="1:2" x14ac:dyDescent="0.25">
      <c r="A9" t="s">
        <v>13</v>
      </c>
      <c r="B9" s="4">
        <v>11000</v>
      </c>
    </row>
    <row r="10" spans="1:2" x14ac:dyDescent="0.25">
      <c r="A10" t="s">
        <v>14</v>
      </c>
      <c r="B10" s="4">
        <v>10970</v>
      </c>
    </row>
    <row r="11" spans="1:2" x14ac:dyDescent="0.25">
      <c r="A11" t="s">
        <v>15</v>
      </c>
      <c r="B11" s="4">
        <v>8000</v>
      </c>
    </row>
    <row r="12" spans="1:2" x14ac:dyDescent="0.25">
      <c r="A12" t="s">
        <v>16</v>
      </c>
      <c r="B12" s="4">
        <v>2210</v>
      </c>
    </row>
    <row r="13" spans="1:2" x14ac:dyDescent="0.25">
      <c r="A13" t="s">
        <v>17</v>
      </c>
      <c r="B13" s="4">
        <v>2540</v>
      </c>
    </row>
    <row r="14" spans="1:2" x14ac:dyDescent="0.25">
      <c r="A14" s="1" t="s">
        <v>32</v>
      </c>
      <c r="B14" s="5">
        <f>SUM(B2:B13)</f>
        <v>121045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F18" sqref="F18"/>
    </sheetView>
  </sheetViews>
  <sheetFormatPr defaultRowHeight="15" x14ac:dyDescent="0.25"/>
  <cols>
    <col min="3" max="3" width="9.140625" style="4"/>
  </cols>
  <sheetData>
    <row r="1" spans="1:3" x14ac:dyDescent="0.25">
      <c r="A1" t="s">
        <v>104</v>
      </c>
      <c r="B1" s="1"/>
    </row>
    <row r="2" spans="1:3" x14ac:dyDescent="0.25">
      <c r="A2" t="s">
        <v>6</v>
      </c>
      <c r="C2" s="4">
        <v>46835</v>
      </c>
    </row>
    <row r="3" spans="1:3" x14ac:dyDescent="0.25">
      <c r="A3" t="s">
        <v>7</v>
      </c>
      <c r="C3" s="4">
        <v>67000</v>
      </c>
    </row>
    <row r="4" spans="1:3" x14ac:dyDescent="0.25">
      <c r="A4" t="s">
        <v>8</v>
      </c>
      <c r="C4" s="4">
        <v>15212</v>
      </c>
    </row>
    <row r="5" spans="1:3" x14ac:dyDescent="0.25">
      <c r="A5" t="s">
        <v>9</v>
      </c>
      <c r="C5" s="4">
        <v>11010</v>
      </c>
    </row>
    <row r="6" spans="1:3" x14ac:dyDescent="0.25">
      <c r="A6" t="s">
        <v>10</v>
      </c>
      <c r="C6" s="4">
        <v>2460</v>
      </c>
    </row>
    <row r="7" spans="1:3" x14ac:dyDescent="0.25">
      <c r="A7" t="s">
        <v>11</v>
      </c>
      <c r="C7" s="4">
        <v>150000</v>
      </c>
    </row>
    <row r="8" spans="1:3" x14ac:dyDescent="0.25">
      <c r="A8" t="s">
        <v>12</v>
      </c>
      <c r="C8" s="4">
        <v>19072</v>
      </c>
    </row>
    <row r="9" spans="1:3" x14ac:dyDescent="0.25">
      <c r="A9" t="s">
        <v>13</v>
      </c>
      <c r="C9" s="4">
        <v>8920</v>
      </c>
    </row>
    <row r="10" spans="1:3" x14ac:dyDescent="0.25">
      <c r="A10" t="s">
        <v>14</v>
      </c>
      <c r="C10" s="4">
        <v>9072</v>
      </c>
    </row>
    <row r="11" spans="1:3" x14ac:dyDescent="0.25">
      <c r="A11" t="s">
        <v>15</v>
      </c>
      <c r="C11" s="4">
        <v>15501</v>
      </c>
    </row>
    <row r="12" spans="1:3" x14ac:dyDescent="0.25">
      <c r="A12" t="s">
        <v>16</v>
      </c>
      <c r="C12" s="4">
        <v>6000</v>
      </c>
    </row>
    <row r="13" spans="1:3" x14ac:dyDescent="0.25">
      <c r="A13" s="1" t="s">
        <v>32</v>
      </c>
      <c r="B13" s="1"/>
      <c r="C13" s="5">
        <f>SUM(C2:C12)</f>
        <v>351082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>
      <selection activeCell="A6" sqref="A6"/>
    </sheetView>
  </sheetViews>
  <sheetFormatPr defaultRowHeight="15" x14ac:dyDescent="0.25"/>
  <cols>
    <col min="1" max="1" width="19.85546875" customWidth="1"/>
    <col min="2" max="2" width="9.140625" style="4"/>
  </cols>
  <sheetData>
    <row r="1" spans="1:2" x14ac:dyDescent="0.25">
      <c r="A1" s="1" t="s">
        <v>31</v>
      </c>
    </row>
    <row r="2" spans="1:2" x14ac:dyDescent="0.25">
      <c r="A2" t="s">
        <v>6</v>
      </c>
      <c r="B2" s="4">
        <v>40000</v>
      </c>
    </row>
    <row r="3" spans="1:2" x14ac:dyDescent="0.25">
      <c r="A3" t="s">
        <v>7</v>
      </c>
      <c r="B3" s="4">
        <v>50000</v>
      </c>
    </row>
    <row r="4" spans="1:2" x14ac:dyDescent="0.25">
      <c r="A4" s="1" t="s">
        <v>32</v>
      </c>
      <c r="B4" s="5">
        <f>SUM(B2:B3)</f>
        <v>90000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workbookViewId="0">
      <selection activeCell="E11" sqref="E11"/>
    </sheetView>
  </sheetViews>
  <sheetFormatPr defaultRowHeight="15" x14ac:dyDescent="0.25"/>
  <cols>
    <col min="1" max="1" width="19" customWidth="1"/>
    <col min="2" max="2" width="9.140625" style="4"/>
  </cols>
  <sheetData>
    <row r="1" spans="1:2" x14ac:dyDescent="0.25">
      <c r="A1" s="1" t="s">
        <v>31</v>
      </c>
    </row>
    <row r="2" spans="1:2" x14ac:dyDescent="0.25">
      <c r="A2" t="s">
        <v>6</v>
      </c>
      <c r="B2" s="4">
        <v>3500</v>
      </c>
    </row>
    <row r="3" spans="1:2" x14ac:dyDescent="0.25">
      <c r="A3" t="s">
        <v>7</v>
      </c>
      <c r="B3" s="4">
        <v>60000</v>
      </c>
    </row>
    <row r="4" spans="1:2" x14ac:dyDescent="0.25">
      <c r="A4" t="s">
        <v>8</v>
      </c>
      <c r="B4" s="4">
        <v>88900</v>
      </c>
    </row>
    <row r="5" spans="1:2" x14ac:dyDescent="0.25">
      <c r="A5" t="s">
        <v>9</v>
      </c>
      <c r="B5" s="4">
        <v>80000</v>
      </c>
    </row>
    <row r="6" spans="1:2" x14ac:dyDescent="0.25">
      <c r="A6" t="s">
        <v>10</v>
      </c>
      <c r="B6" s="4">
        <v>20241</v>
      </c>
    </row>
    <row r="7" spans="1:2" x14ac:dyDescent="0.25">
      <c r="A7" t="s">
        <v>11</v>
      </c>
      <c r="B7" s="4">
        <v>20160</v>
      </c>
    </row>
    <row r="8" spans="1:2" x14ac:dyDescent="0.25">
      <c r="A8" t="s">
        <v>12</v>
      </c>
      <c r="B8" s="4">
        <v>21000</v>
      </c>
    </row>
    <row r="9" spans="1:2" x14ac:dyDescent="0.25">
      <c r="A9" t="s">
        <v>13</v>
      </c>
      <c r="B9" s="4">
        <v>30000</v>
      </c>
    </row>
    <row r="10" spans="1:2" x14ac:dyDescent="0.25">
      <c r="A10" t="s">
        <v>14</v>
      </c>
      <c r="B10" s="4">
        <v>5925</v>
      </c>
    </row>
    <row r="11" spans="1:2" x14ac:dyDescent="0.25">
      <c r="A11" t="s">
        <v>15</v>
      </c>
      <c r="B11" s="4">
        <v>33020</v>
      </c>
    </row>
    <row r="12" spans="1:2" x14ac:dyDescent="0.25">
      <c r="A12" s="1" t="s">
        <v>32</v>
      </c>
      <c r="B12" s="5">
        <f>SUM(B2:B11)</f>
        <v>362746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5"/>
  <sheetViews>
    <sheetView topLeftCell="A49" workbookViewId="0">
      <selection activeCell="D80" sqref="D80"/>
    </sheetView>
  </sheetViews>
  <sheetFormatPr defaultRowHeight="15" x14ac:dyDescent="0.25"/>
  <cols>
    <col min="1" max="1" width="18.7109375" customWidth="1"/>
    <col min="2" max="2" width="13.140625" style="4" customWidth="1"/>
    <col min="4" max="4" width="9.85546875" style="4" bestFit="1" customWidth="1"/>
    <col min="6" max="6" width="9.140625" style="4"/>
  </cols>
  <sheetData>
    <row r="1" spans="1:6" x14ac:dyDescent="0.25">
      <c r="A1" s="1" t="s">
        <v>104</v>
      </c>
    </row>
    <row r="2" spans="1:6" x14ac:dyDescent="0.25">
      <c r="A2" t="s">
        <v>6</v>
      </c>
      <c r="B2" s="4">
        <v>50000</v>
      </c>
      <c r="D2" s="4">
        <v>2148700</v>
      </c>
      <c r="F2" s="4">
        <v>2148700</v>
      </c>
    </row>
    <row r="3" spans="1:6" x14ac:dyDescent="0.25">
      <c r="A3" t="s">
        <v>7</v>
      </c>
      <c r="B3" s="4">
        <v>50000</v>
      </c>
      <c r="D3" s="4">
        <v>2300000</v>
      </c>
      <c r="F3" s="4">
        <v>555000</v>
      </c>
    </row>
    <row r="4" spans="1:6" x14ac:dyDescent="0.25">
      <c r="A4" t="s">
        <v>8</v>
      </c>
      <c r="B4" s="4">
        <v>50000</v>
      </c>
      <c r="D4" s="4">
        <v>13172319</v>
      </c>
      <c r="F4" s="4">
        <v>1273000</v>
      </c>
    </row>
    <row r="5" spans="1:6" x14ac:dyDescent="0.25">
      <c r="A5" t="s">
        <v>9</v>
      </c>
      <c r="B5" s="4">
        <v>50000</v>
      </c>
      <c r="D5" s="4">
        <v>5454414</v>
      </c>
      <c r="F5" s="4">
        <v>523300</v>
      </c>
    </row>
    <row r="6" spans="1:6" x14ac:dyDescent="0.25">
      <c r="A6" t="s">
        <v>10</v>
      </c>
      <c r="B6" s="4">
        <v>441000</v>
      </c>
      <c r="D6" s="5">
        <f>SUM(D2:D5)</f>
        <v>23075433</v>
      </c>
      <c r="F6" s="5">
        <f>SUM(F2:F5)</f>
        <v>4500000</v>
      </c>
    </row>
    <row r="7" spans="1:6" x14ac:dyDescent="0.25">
      <c r="A7" t="s">
        <v>11</v>
      </c>
      <c r="B7" s="4">
        <v>452400</v>
      </c>
    </row>
    <row r="8" spans="1:6" x14ac:dyDescent="0.25">
      <c r="A8" t="s">
        <v>12</v>
      </c>
      <c r="B8" s="4">
        <v>312000</v>
      </c>
    </row>
    <row r="9" spans="1:6" x14ac:dyDescent="0.25">
      <c r="A9" t="s">
        <v>13</v>
      </c>
      <c r="B9" s="4">
        <v>452400</v>
      </c>
    </row>
    <row r="10" spans="1:6" x14ac:dyDescent="0.25">
      <c r="A10" t="s">
        <v>14</v>
      </c>
      <c r="B10" s="4">
        <v>96000</v>
      </c>
    </row>
    <row r="11" spans="1:6" x14ac:dyDescent="0.25">
      <c r="A11" t="s">
        <v>15</v>
      </c>
      <c r="B11" s="4">
        <v>95400</v>
      </c>
    </row>
    <row r="12" spans="1:6" x14ac:dyDescent="0.25">
      <c r="A12" t="s">
        <v>16</v>
      </c>
      <c r="B12" s="4">
        <v>99500</v>
      </c>
    </row>
    <row r="13" spans="1:6" x14ac:dyDescent="0.25">
      <c r="B13" s="5">
        <f>SUM(B2:B12)</f>
        <v>2148700</v>
      </c>
    </row>
    <row r="14" spans="1:6" x14ac:dyDescent="0.25">
      <c r="A14" t="s">
        <v>17</v>
      </c>
      <c r="B14" s="4">
        <v>100000</v>
      </c>
    </row>
    <row r="15" spans="1:6" x14ac:dyDescent="0.25">
      <c r="A15" t="s">
        <v>18</v>
      </c>
      <c r="B15" s="4">
        <v>300000</v>
      </c>
    </row>
    <row r="16" spans="1:6" x14ac:dyDescent="0.25">
      <c r="A16" t="s">
        <v>19</v>
      </c>
      <c r="B16" s="4">
        <v>250000</v>
      </c>
    </row>
    <row r="17" spans="1:2" x14ac:dyDescent="0.25">
      <c r="A17" t="s">
        <v>20</v>
      </c>
      <c r="B17" s="4">
        <v>75000</v>
      </c>
    </row>
    <row r="18" spans="1:2" x14ac:dyDescent="0.25">
      <c r="A18" t="s">
        <v>21</v>
      </c>
      <c r="B18" s="4">
        <v>450000</v>
      </c>
    </row>
    <row r="19" spans="1:2" x14ac:dyDescent="0.25">
      <c r="A19" t="s">
        <v>22</v>
      </c>
      <c r="B19" s="4">
        <v>450000</v>
      </c>
    </row>
    <row r="20" spans="1:2" x14ac:dyDescent="0.25">
      <c r="A20" t="s">
        <v>23</v>
      </c>
      <c r="B20" s="4">
        <v>450000</v>
      </c>
    </row>
    <row r="21" spans="1:2" x14ac:dyDescent="0.25">
      <c r="A21" t="s">
        <v>24</v>
      </c>
      <c r="B21" s="4">
        <v>225000</v>
      </c>
    </row>
    <row r="22" spans="1:2" x14ac:dyDescent="0.25">
      <c r="B22" s="5">
        <f>SUM(B14:B21)</f>
        <v>2300000</v>
      </c>
    </row>
    <row r="23" spans="1:2" x14ac:dyDescent="0.25">
      <c r="A23" t="s">
        <v>25</v>
      </c>
      <c r="B23" s="4">
        <v>99950</v>
      </c>
    </row>
    <row r="24" spans="1:2" x14ac:dyDescent="0.25">
      <c r="A24" t="s">
        <v>26</v>
      </c>
      <c r="B24" s="4">
        <v>99950</v>
      </c>
    </row>
    <row r="25" spans="1:2" x14ac:dyDescent="0.25">
      <c r="A25" t="s">
        <v>33</v>
      </c>
      <c r="B25" s="4">
        <v>99950</v>
      </c>
    </row>
    <row r="26" spans="1:2" x14ac:dyDescent="0.25">
      <c r="A26" t="s">
        <v>34</v>
      </c>
      <c r="B26" s="4">
        <v>99950</v>
      </c>
    </row>
    <row r="27" spans="1:2" x14ac:dyDescent="0.25">
      <c r="A27" t="s">
        <v>35</v>
      </c>
      <c r="B27" s="4">
        <v>97500</v>
      </c>
    </row>
    <row r="28" spans="1:2" x14ac:dyDescent="0.25">
      <c r="A28" t="s">
        <v>36</v>
      </c>
      <c r="B28" s="4">
        <v>97500</v>
      </c>
    </row>
    <row r="29" spans="1:2" x14ac:dyDescent="0.25">
      <c r="A29" t="s">
        <v>37</v>
      </c>
      <c r="B29" s="4">
        <v>98480</v>
      </c>
    </row>
    <row r="30" spans="1:2" x14ac:dyDescent="0.25">
      <c r="A30" t="s">
        <v>38</v>
      </c>
      <c r="B30" s="4">
        <v>98480</v>
      </c>
    </row>
    <row r="31" spans="1:2" x14ac:dyDescent="0.25">
      <c r="A31" t="s">
        <v>39</v>
      </c>
      <c r="B31" s="4">
        <v>98480</v>
      </c>
    </row>
    <row r="32" spans="1:2" x14ac:dyDescent="0.25">
      <c r="A32" t="s">
        <v>40</v>
      </c>
      <c r="B32" s="4">
        <v>98480</v>
      </c>
    </row>
    <row r="33" spans="1:2" x14ac:dyDescent="0.25">
      <c r="A33" t="s">
        <v>41</v>
      </c>
      <c r="B33" s="4">
        <v>98480</v>
      </c>
    </row>
    <row r="34" spans="1:2" x14ac:dyDescent="0.25">
      <c r="A34" t="s">
        <v>42</v>
      </c>
      <c r="B34" s="4">
        <v>99950</v>
      </c>
    </row>
    <row r="35" spans="1:2" x14ac:dyDescent="0.25">
      <c r="A35" t="s">
        <v>43</v>
      </c>
      <c r="B35" s="4">
        <v>419100</v>
      </c>
    </row>
    <row r="36" spans="1:2" x14ac:dyDescent="0.25">
      <c r="A36" t="s">
        <v>44</v>
      </c>
      <c r="B36" s="4">
        <v>139700</v>
      </c>
    </row>
    <row r="37" spans="1:2" x14ac:dyDescent="0.25">
      <c r="A37" t="s">
        <v>45</v>
      </c>
      <c r="B37" s="4">
        <v>83820</v>
      </c>
    </row>
    <row r="38" spans="1:2" x14ac:dyDescent="0.25">
      <c r="A38" t="s">
        <v>46</v>
      </c>
      <c r="B38" s="4">
        <v>83820</v>
      </c>
    </row>
    <row r="39" spans="1:2" x14ac:dyDescent="0.25">
      <c r="A39" t="s">
        <v>47</v>
      </c>
      <c r="B39" s="4">
        <v>83820</v>
      </c>
    </row>
    <row r="40" spans="1:2" x14ac:dyDescent="0.25">
      <c r="A40" t="s">
        <v>48</v>
      </c>
      <c r="B40" s="4">
        <v>83820</v>
      </c>
    </row>
    <row r="41" spans="1:2" x14ac:dyDescent="0.25">
      <c r="A41" t="s">
        <v>49</v>
      </c>
      <c r="B41" s="4">
        <v>83820</v>
      </c>
    </row>
    <row r="42" spans="1:2" x14ac:dyDescent="0.25">
      <c r="A42" t="s">
        <v>50</v>
      </c>
      <c r="B42" s="4">
        <v>3352800</v>
      </c>
    </row>
    <row r="43" spans="1:2" x14ac:dyDescent="0.25">
      <c r="A43" t="s">
        <v>51</v>
      </c>
      <c r="B43" s="4">
        <v>419100</v>
      </c>
    </row>
    <row r="44" spans="1:2" x14ac:dyDescent="0.25">
      <c r="A44" t="s">
        <v>52</v>
      </c>
      <c r="B44" s="4">
        <v>419100</v>
      </c>
    </row>
    <row r="45" spans="1:2" x14ac:dyDescent="0.25">
      <c r="A45" t="s">
        <v>53</v>
      </c>
      <c r="B45" s="4">
        <v>419100</v>
      </c>
    </row>
    <row r="46" spans="1:2" x14ac:dyDescent="0.25">
      <c r="A46" t="s">
        <v>54</v>
      </c>
      <c r="B46" s="4">
        <v>419100</v>
      </c>
    </row>
    <row r="47" spans="1:2" x14ac:dyDescent="0.25">
      <c r="A47" t="s">
        <v>55</v>
      </c>
      <c r="B47" s="4">
        <v>279400</v>
      </c>
    </row>
    <row r="48" spans="1:2" x14ac:dyDescent="0.25">
      <c r="A48" t="s">
        <v>56</v>
      </c>
      <c r="B48" s="4">
        <v>419100</v>
      </c>
    </row>
    <row r="49" spans="1:2" x14ac:dyDescent="0.25">
      <c r="A49" t="s">
        <v>57</v>
      </c>
      <c r="B49" s="4">
        <v>109562</v>
      </c>
    </row>
    <row r="50" spans="1:2" x14ac:dyDescent="0.25">
      <c r="A50" t="s">
        <v>58</v>
      </c>
      <c r="B50" s="4">
        <v>337757</v>
      </c>
    </row>
    <row r="51" spans="1:2" x14ac:dyDescent="0.25">
      <c r="A51" t="s">
        <v>59</v>
      </c>
      <c r="B51" s="4">
        <v>140000</v>
      </c>
    </row>
    <row r="52" spans="1:2" x14ac:dyDescent="0.25">
      <c r="A52" t="s">
        <v>60</v>
      </c>
      <c r="B52" s="4">
        <v>372250</v>
      </c>
    </row>
    <row r="53" spans="1:2" x14ac:dyDescent="0.25">
      <c r="A53" t="s">
        <v>61</v>
      </c>
      <c r="B53" s="4">
        <v>4320000</v>
      </c>
    </row>
    <row r="54" spans="1:2" x14ac:dyDescent="0.25">
      <c r="B54" s="5">
        <f>SUM(B23:B53)</f>
        <v>13172319</v>
      </c>
    </row>
    <row r="55" spans="1:2" x14ac:dyDescent="0.25">
      <c r="A55" t="s">
        <v>62</v>
      </c>
      <c r="B55" s="4">
        <v>212500</v>
      </c>
    </row>
    <row r="56" spans="1:2" x14ac:dyDescent="0.25">
      <c r="A56" t="s">
        <v>63</v>
      </c>
      <c r="B56" s="4">
        <v>255000</v>
      </c>
    </row>
    <row r="57" spans="1:2" x14ac:dyDescent="0.25">
      <c r="A57" t="s">
        <v>64</v>
      </c>
      <c r="B57" s="4">
        <v>255000</v>
      </c>
    </row>
    <row r="58" spans="1:2" x14ac:dyDescent="0.25">
      <c r="A58" t="s">
        <v>65</v>
      </c>
      <c r="B58" s="4">
        <v>315000</v>
      </c>
    </row>
    <row r="59" spans="1:2" x14ac:dyDescent="0.25">
      <c r="A59" t="s">
        <v>66</v>
      </c>
      <c r="B59" s="4">
        <v>420000</v>
      </c>
    </row>
    <row r="60" spans="1:2" x14ac:dyDescent="0.25">
      <c r="A60" t="s">
        <v>67</v>
      </c>
      <c r="B60" s="4">
        <v>128160</v>
      </c>
    </row>
    <row r="61" spans="1:2" x14ac:dyDescent="0.25">
      <c r="A61" t="s">
        <v>68</v>
      </c>
      <c r="B61" s="4">
        <v>512504</v>
      </c>
    </row>
    <row r="62" spans="1:2" x14ac:dyDescent="0.25">
      <c r="A62" t="s">
        <v>69</v>
      </c>
      <c r="B62" s="4">
        <v>297500</v>
      </c>
    </row>
    <row r="63" spans="1:2" x14ac:dyDescent="0.25">
      <c r="A63" t="s">
        <v>70</v>
      </c>
      <c r="B63" s="4">
        <v>297500</v>
      </c>
    </row>
    <row r="64" spans="1:2" x14ac:dyDescent="0.25">
      <c r="A64" t="s">
        <v>71</v>
      </c>
      <c r="B64" s="4">
        <v>367500</v>
      </c>
    </row>
    <row r="65" spans="1:2" x14ac:dyDescent="0.25">
      <c r="A65" t="s">
        <v>72</v>
      </c>
      <c r="B65" s="4">
        <v>490000</v>
      </c>
    </row>
    <row r="66" spans="1:2" x14ac:dyDescent="0.25">
      <c r="A66" t="s">
        <v>73</v>
      </c>
      <c r="B66" s="4">
        <v>212500</v>
      </c>
    </row>
    <row r="67" spans="1:2" x14ac:dyDescent="0.25">
      <c r="A67" t="s">
        <v>74</v>
      </c>
      <c r="B67" s="4">
        <v>212500</v>
      </c>
    </row>
    <row r="68" spans="1:2" x14ac:dyDescent="0.25">
      <c r="A68" t="s">
        <v>75</v>
      </c>
      <c r="B68" s="4">
        <v>262500</v>
      </c>
    </row>
    <row r="69" spans="1:2" x14ac:dyDescent="0.25">
      <c r="A69" t="s">
        <v>76</v>
      </c>
      <c r="B69" s="4">
        <v>300000</v>
      </c>
    </row>
    <row r="70" spans="1:2" x14ac:dyDescent="0.25">
      <c r="A70" t="s">
        <v>77</v>
      </c>
      <c r="B70" s="4">
        <v>225000</v>
      </c>
    </row>
    <row r="71" spans="1:2" x14ac:dyDescent="0.25">
      <c r="A71" t="s">
        <v>78</v>
      </c>
      <c r="B71" s="4">
        <v>300000</v>
      </c>
    </row>
    <row r="72" spans="1:2" x14ac:dyDescent="0.25">
      <c r="A72" t="s">
        <v>79</v>
      </c>
      <c r="B72" s="4">
        <v>178000</v>
      </c>
    </row>
    <row r="73" spans="1:2" x14ac:dyDescent="0.25">
      <c r="A73" t="s">
        <v>80</v>
      </c>
      <c r="B73" s="4">
        <v>213250</v>
      </c>
    </row>
    <row r="74" spans="1:2" x14ac:dyDescent="0.25">
      <c r="B74" s="5">
        <f>SUM(B55:B73)</f>
        <v>5454414</v>
      </c>
    </row>
    <row r="75" spans="1:2" ht="14.25" customHeight="1" x14ac:dyDescent="0.25">
      <c r="A75" s="1" t="s">
        <v>32</v>
      </c>
      <c r="B75" s="5">
        <v>23075433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"/>
  <sheetViews>
    <sheetView workbookViewId="0">
      <selection activeCell="B28" sqref="B28"/>
    </sheetView>
  </sheetViews>
  <sheetFormatPr defaultRowHeight="15" x14ac:dyDescent="0.25"/>
  <cols>
    <col min="1" max="1" width="19.28515625" customWidth="1"/>
    <col min="2" max="2" width="9.140625" style="4"/>
  </cols>
  <sheetData>
    <row r="1" spans="1:2" x14ac:dyDescent="0.25">
      <c r="A1" s="1" t="s">
        <v>31</v>
      </c>
    </row>
    <row r="2" spans="1:2" x14ac:dyDescent="0.25">
      <c r="A2" t="s">
        <v>6</v>
      </c>
      <c r="B2" s="4">
        <v>1225000</v>
      </c>
    </row>
    <row r="3" spans="1:2" x14ac:dyDescent="0.25">
      <c r="A3" t="s">
        <v>7</v>
      </c>
      <c r="B3" s="4">
        <v>238875</v>
      </c>
    </row>
    <row r="4" spans="1:2" x14ac:dyDescent="0.25">
      <c r="A4" t="s">
        <v>8</v>
      </c>
      <c r="B4" s="4">
        <v>1575000</v>
      </c>
    </row>
    <row r="5" spans="1:2" x14ac:dyDescent="0.25">
      <c r="A5" t="s">
        <v>9</v>
      </c>
      <c r="B5" s="4">
        <v>307125</v>
      </c>
    </row>
    <row r="6" spans="1:2" x14ac:dyDescent="0.25">
      <c r="A6" t="s">
        <v>10</v>
      </c>
      <c r="B6" s="4">
        <v>175000</v>
      </c>
    </row>
    <row r="7" spans="1:2" x14ac:dyDescent="0.25">
      <c r="A7" t="s">
        <v>11</v>
      </c>
      <c r="B7" s="4">
        <v>34125</v>
      </c>
    </row>
    <row r="8" spans="1:2" x14ac:dyDescent="0.25">
      <c r="A8" t="s">
        <v>12</v>
      </c>
      <c r="B8" s="4">
        <v>225000</v>
      </c>
    </row>
    <row r="9" spans="1:2" x14ac:dyDescent="0.25">
      <c r="A9" t="s">
        <v>13</v>
      </c>
      <c r="B9" s="4">
        <v>43875</v>
      </c>
    </row>
    <row r="10" spans="1:2" x14ac:dyDescent="0.25">
      <c r="A10" t="s">
        <v>14</v>
      </c>
      <c r="B10" s="4">
        <v>175000</v>
      </c>
    </row>
    <row r="11" spans="1:2" x14ac:dyDescent="0.25">
      <c r="A11" t="s">
        <v>15</v>
      </c>
      <c r="B11" s="4">
        <v>34125</v>
      </c>
    </row>
    <row r="12" spans="1:2" x14ac:dyDescent="0.25">
      <c r="A12" t="s">
        <v>16</v>
      </c>
      <c r="B12" s="4">
        <v>225000</v>
      </c>
    </row>
    <row r="13" spans="1:2" x14ac:dyDescent="0.25">
      <c r="A13" t="s">
        <v>17</v>
      </c>
      <c r="B13" s="4">
        <v>43875</v>
      </c>
    </row>
    <row r="14" spans="1:2" x14ac:dyDescent="0.25">
      <c r="A14" t="s">
        <v>18</v>
      </c>
      <c r="B14" s="4">
        <v>420000</v>
      </c>
    </row>
    <row r="15" spans="1:2" x14ac:dyDescent="0.25">
      <c r="A15" t="s">
        <v>19</v>
      </c>
      <c r="B15" s="4">
        <v>400000</v>
      </c>
    </row>
    <row r="16" spans="1:2" x14ac:dyDescent="0.25">
      <c r="A16" t="s">
        <v>20</v>
      </c>
      <c r="B16" s="4">
        <v>400000</v>
      </c>
    </row>
    <row r="17" spans="1:2" x14ac:dyDescent="0.25">
      <c r="A17" t="s">
        <v>21</v>
      </c>
      <c r="B17" s="4">
        <v>478000</v>
      </c>
    </row>
    <row r="18" spans="1:2" x14ac:dyDescent="0.25">
      <c r="A18" s="1" t="s">
        <v>32</v>
      </c>
      <c r="B18" s="4">
        <f>SUM(B2:B17)</f>
        <v>6000000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A2" sqref="A2:A7"/>
    </sheetView>
  </sheetViews>
  <sheetFormatPr defaultRowHeight="15" x14ac:dyDescent="0.25"/>
  <cols>
    <col min="1" max="1" width="20.28515625" customWidth="1"/>
    <col min="2" max="2" width="9.140625" style="4"/>
  </cols>
  <sheetData>
    <row r="1" spans="1:2" x14ac:dyDescent="0.25">
      <c r="A1" s="1" t="s">
        <v>104</v>
      </c>
    </row>
    <row r="2" spans="1:2" x14ac:dyDescent="0.25">
      <c r="A2" t="s">
        <v>6</v>
      </c>
      <c r="B2" s="4">
        <v>86258</v>
      </c>
    </row>
    <row r="3" spans="1:2" x14ac:dyDescent="0.25">
      <c r="A3" t="s">
        <v>7</v>
      </c>
      <c r="B3" s="4">
        <v>90000</v>
      </c>
    </row>
    <row r="4" spans="1:2" x14ac:dyDescent="0.25">
      <c r="A4" t="s">
        <v>8</v>
      </c>
      <c r="B4" s="4">
        <v>51943</v>
      </c>
    </row>
    <row r="5" spans="1:2" x14ac:dyDescent="0.25">
      <c r="A5" t="s">
        <v>9</v>
      </c>
      <c r="B5" s="4">
        <v>227965</v>
      </c>
    </row>
    <row r="6" spans="1:2" x14ac:dyDescent="0.25">
      <c r="A6" t="s">
        <v>10</v>
      </c>
      <c r="B6" s="4">
        <v>259934</v>
      </c>
    </row>
    <row r="7" spans="1:2" x14ac:dyDescent="0.25">
      <c r="A7" t="s">
        <v>11</v>
      </c>
      <c r="B7" s="4">
        <v>99003</v>
      </c>
    </row>
    <row r="8" spans="1:2" x14ac:dyDescent="0.25">
      <c r="A8" s="1" t="s">
        <v>32</v>
      </c>
      <c r="B8" s="5">
        <f>SUM(B2:B7)</f>
        <v>815103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"/>
  <sheetViews>
    <sheetView workbookViewId="0">
      <selection activeCell="F11" sqref="F11"/>
    </sheetView>
  </sheetViews>
  <sheetFormatPr defaultRowHeight="15" x14ac:dyDescent="0.25"/>
  <cols>
    <col min="1" max="1" width="19" customWidth="1"/>
  </cols>
  <sheetData>
    <row r="1" spans="1:2" x14ac:dyDescent="0.25">
      <c r="A1" s="1" t="s">
        <v>31</v>
      </c>
      <c r="B1" s="4"/>
    </row>
    <row r="2" spans="1:2" x14ac:dyDescent="0.25">
      <c r="A2" t="s">
        <v>6</v>
      </c>
      <c r="B2" s="4">
        <v>7838</v>
      </c>
    </row>
    <row r="3" spans="1:2" x14ac:dyDescent="0.25">
      <c r="A3" t="s">
        <v>7</v>
      </c>
      <c r="B3" s="4">
        <v>34798</v>
      </c>
    </row>
    <row r="4" spans="1:2" x14ac:dyDescent="0.25">
      <c r="A4" t="s">
        <v>8</v>
      </c>
      <c r="B4" s="4">
        <v>60000</v>
      </c>
    </row>
    <row r="5" spans="1:2" x14ac:dyDescent="0.25">
      <c r="A5" t="s">
        <v>9</v>
      </c>
      <c r="B5" s="5">
        <v>36195</v>
      </c>
    </row>
    <row r="6" spans="1:2" x14ac:dyDescent="0.25">
      <c r="A6" t="s">
        <v>10</v>
      </c>
      <c r="B6" s="4">
        <v>300006</v>
      </c>
    </row>
    <row r="7" spans="1:2" x14ac:dyDescent="0.25">
      <c r="A7" t="s">
        <v>11</v>
      </c>
      <c r="B7" s="4">
        <v>7120</v>
      </c>
    </row>
    <row r="8" spans="1:2" x14ac:dyDescent="0.25">
      <c r="A8" t="s">
        <v>12</v>
      </c>
      <c r="B8" s="4">
        <v>25805</v>
      </c>
    </row>
    <row r="9" spans="1:2" x14ac:dyDescent="0.25">
      <c r="A9" t="s">
        <v>13</v>
      </c>
      <c r="B9" s="4">
        <v>1110</v>
      </c>
    </row>
    <row r="10" spans="1:2" x14ac:dyDescent="0.25">
      <c r="A10" t="s">
        <v>14</v>
      </c>
      <c r="B10" s="4">
        <v>9915</v>
      </c>
    </row>
    <row r="11" spans="1:2" x14ac:dyDescent="0.25">
      <c r="A11" t="s">
        <v>15</v>
      </c>
      <c r="B11" s="4">
        <v>68000</v>
      </c>
    </row>
    <row r="12" spans="1:2" x14ac:dyDescent="0.25">
      <c r="A12" t="s">
        <v>16</v>
      </c>
      <c r="B12" s="4">
        <v>10056</v>
      </c>
    </row>
    <row r="13" spans="1:2" x14ac:dyDescent="0.25">
      <c r="A13" t="s">
        <v>17</v>
      </c>
      <c r="B13" s="4">
        <v>33020</v>
      </c>
    </row>
    <row r="14" spans="1:2" x14ac:dyDescent="0.25">
      <c r="A14" t="s">
        <v>18</v>
      </c>
      <c r="B14" s="4">
        <v>67800</v>
      </c>
    </row>
    <row r="15" spans="1:2" x14ac:dyDescent="0.25">
      <c r="A15" t="s">
        <v>19</v>
      </c>
      <c r="B15" s="4">
        <v>15999</v>
      </c>
    </row>
    <row r="16" spans="1:2" x14ac:dyDescent="0.25">
      <c r="A16" t="s">
        <v>20</v>
      </c>
      <c r="B16" s="4">
        <v>2159</v>
      </c>
    </row>
    <row r="17" spans="1:2" x14ac:dyDescent="0.25">
      <c r="A17" t="s">
        <v>21</v>
      </c>
      <c r="B17" s="4">
        <v>4248</v>
      </c>
    </row>
    <row r="18" spans="1:2" x14ac:dyDescent="0.25">
      <c r="A18" t="s">
        <v>22</v>
      </c>
      <c r="B18" s="4">
        <v>85000</v>
      </c>
    </row>
    <row r="19" spans="1:2" x14ac:dyDescent="0.25">
      <c r="A19" t="s">
        <v>23</v>
      </c>
      <c r="B19" s="4">
        <v>21740</v>
      </c>
    </row>
    <row r="20" spans="1:2" x14ac:dyDescent="0.25">
      <c r="A20" t="s">
        <v>24</v>
      </c>
      <c r="B20" s="4">
        <v>36039</v>
      </c>
    </row>
    <row r="21" spans="1:2" x14ac:dyDescent="0.25">
      <c r="A21" t="s">
        <v>25</v>
      </c>
      <c r="B21" s="4">
        <v>84010</v>
      </c>
    </row>
    <row r="22" spans="1:2" x14ac:dyDescent="0.25">
      <c r="A22" t="s">
        <v>26</v>
      </c>
      <c r="B22" s="4">
        <v>100000</v>
      </c>
    </row>
    <row r="23" spans="1:2" x14ac:dyDescent="0.25">
      <c r="A23" t="s">
        <v>33</v>
      </c>
      <c r="B23" s="4">
        <v>24750</v>
      </c>
    </row>
    <row r="24" spans="1:2" x14ac:dyDescent="0.25">
      <c r="A24" t="s">
        <v>34</v>
      </c>
      <c r="B24" s="4">
        <v>21176</v>
      </c>
    </row>
    <row r="25" spans="1:2" x14ac:dyDescent="0.25">
      <c r="A25" t="s">
        <v>35</v>
      </c>
      <c r="B25" s="4">
        <v>27044</v>
      </c>
    </row>
    <row r="26" spans="1:2" x14ac:dyDescent="0.25">
      <c r="A26" t="s">
        <v>36</v>
      </c>
      <c r="B26" s="4">
        <v>116000</v>
      </c>
    </row>
    <row r="27" spans="1:2" x14ac:dyDescent="0.25">
      <c r="A27" t="s">
        <v>37</v>
      </c>
      <c r="B27" s="4">
        <v>36000</v>
      </c>
    </row>
    <row r="28" spans="1:2" x14ac:dyDescent="0.25">
      <c r="A28" s="1" t="s">
        <v>32</v>
      </c>
      <c r="B28" s="4">
        <f>SUM(B2:B27)</f>
        <v>1235828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workbookViewId="0">
      <selection sqref="A1:B5"/>
    </sheetView>
  </sheetViews>
  <sheetFormatPr defaultRowHeight="15" x14ac:dyDescent="0.25"/>
  <cols>
    <col min="1" max="1" width="18.85546875" customWidth="1"/>
    <col min="2" max="2" width="9.140625" style="4"/>
  </cols>
  <sheetData>
    <row r="1" spans="1:2" x14ac:dyDescent="0.25">
      <c r="A1" s="1" t="s">
        <v>31</v>
      </c>
    </row>
    <row r="2" spans="1:2" x14ac:dyDescent="0.25">
      <c r="A2" t="s">
        <v>6</v>
      </c>
      <c r="B2" s="4">
        <v>274900</v>
      </c>
    </row>
    <row r="3" spans="1:2" x14ac:dyDescent="0.25">
      <c r="A3" t="s">
        <v>7</v>
      </c>
      <c r="B3" s="4">
        <v>18176</v>
      </c>
    </row>
    <row r="4" spans="1:2" x14ac:dyDescent="0.25">
      <c r="A4" t="s">
        <v>8</v>
      </c>
      <c r="B4" s="4">
        <v>7500</v>
      </c>
    </row>
    <row r="5" spans="1:2" x14ac:dyDescent="0.25">
      <c r="A5" s="1" t="s">
        <v>32</v>
      </c>
      <c r="B5" s="5">
        <f>SUM(B2:B4)</f>
        <v>300576</v>
      </c>
    </row>
  </sheetData>
  <pageMargins left="0.7" right="0.7" top="0.75" bottom="0.75" header="0.3" footer="0.3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workbookViewId="0">
      <selection activeCell="B32" sqref="B32"/>
    </sheetView>
  </sheetViews>
  <sheetFormatPr defaultRowHeight="15" x14ac:dyDescent="0.25"/>
  <cols>
    <col min="1" max="1" width="18.5703125" customWidth="1"/>
    <col min="2" max="2" width="15.42578125" style="4" customWidth="1"/>
  </cols>
  <sheetData>
    <row r="1" spans="1:2" x14ac:dyDescent="0.25">
      <c r="A1" s="1" t="s">
        <v>31</v>
      </c>
    </row>
    <row r="2" spans="1:2" x14ac:dyDescent="0.25">
      <c r="A2" t="s">
        <v>6</v>
      </c>
      <c r="B2" s="4">
        <v>25765</v>
      </c>
    </row>
    <row r="3" spans="1:2" x14ac:dyDescent="0.25">
      <c r="A3" t="s">
        <v>7</v>
      </c>
      <c r="B3" s="4">
        <v>19570</v>
      </c>
    </row>
    <row r="4" spans="1:2" x14ac:dyDescent="0.25">
      <c r="A4" t="s">
        <v>8</v>
      </c>
      <c r="B4" s="4">
        <v>5940</v>
      </c>
    </row>
    <row r="5" spans="1:2" x14ac:dyDescent="0.25">
      <c r="A5" s="1" t="s">
        <v>32</v>
      </c>
      <c r="B5" s="5">
        <f>SUM(B2:B4)</f>
        <v>51275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"/>
  <sheetViews>
    <sheetView workbookViewId="0">
      <selection activeCell="E22" sqref="E22"/>
    </sheetView>
  </sheetViews>
  <sheetFormatPr defaultRowHeight="15" x14ac:dyDescent="0.25"/>
  <cols>
    <col min="1" max="1" width="19.42578125" customWidth="1"/>
    <col min="2" max="2" width="11.42578125" style="4" bestFit="1" customWidth="1"/>
  </cols>
  <sheetData>
    <row r="1" spans="1:2" x14ac:dyDescent="0.25">
      <c r="A1" s="1" t="s">
        <v>31</v>
      </c>
    </row>
    <row r="2" spans="1:2" x14ac:dyDescent="0.25">
      <c r="A2" t="s">
        <v>6</v>
      </c>
      <c r="B2" s="4">
        <v>10000</v>
      </c>
    </row>
    <row r="3" spans="1:2" x14ac:dyDescent="0.25">
      <c r="A3" t="s">
        <v>7</v>
      </c>
      <c r="B3" s="4">
        <v>288958</v>
      </c>
    </row>
    <row r="4" spans="1:2" x14ac:dyDescent="0.25">
      <c r="A4" t="s">
        <v>8</v>
      </c>
      <c r="B4" s="4">
        <v>73046</v>
      </c>
    </row>
    <row r="5" spans="1:2" x14ac:dyDescent="0.25">
      <c r="A5" t="s">
        <v>9</v>
      </c>
      <c r="B5" s="4">
        <v>145000</v>
      </c>
    </row>
    <row r="6" spans="1:2" x14ac:dyDescent="0.25">
      <c r="A6" t="s">
        <v>10</v>
      </c>
      <c r="B6" s="4">
        <v>330000</v>
      </c>
    </row>
    <row r="7" spans="1:2" x14ac:dyDescent="0.25">
      <c r="A7" t="s">
        <v>11</v>
      </c>
      <c r="B7" s="4">
        <v>25000</v>
      </c>
    </row>
    <row r="8" spans="1:2" x14ac:dyDescent="0.25">
      <c r="A8" t="s">
        <v>12</v>
      </c>
      <c r="B8" s="4">
        <v>50000</v>
      </c>
    </row>
    <row r="9" spans="1:2" x14ac:dyDescent="0.25">
      <c r="A9" t="s">
        <v>13</v>
      </c>
      <c r="B9" s="4">
        <v>25000</v>
      </c>
    </row>
    <row r="10" spans="1:2" x14ac:dyDescent="0.25">
      <c r="A10" t="s">
        <v>14</v>
      </c>
      <c r="B10" s="4">
        <v>21400</v>
      </c>
    </row>
    <row r="11" spans="1:2" x14ac:dyDescent="0.25">
      <c r="A11" t="s">
        <v>15</v>
      </c>
      <c r="B11" s="4">
        <v>104960</v>
      </c>
    </row>
    <row r="12" spans="1:2" x14ac:dyDescent="0.25">
      <c r="A12" t="s">
        <v>16</v>
      </c>
      <c r="B12" s="4">
        <v>81915</v>
      </c>
    </row>
    <row r="13" spans="1:2" x14ac:dyDescent="0.25">
      <c r="A13" t="s">
        <v>17</v>
      </c>
      <c r="B13" s="4">
        <v>46011</v>
      </c>
    </row>
    <row r="14" spans="1:2" x14ac:dyDescent="0.25">
      <c r="A14" t="s">
        <v>18</v>
      </c>
      <c r="B14" s="4">
        <v>66020</v>
      </c>
    </row>
    <row r="15" spans="1:2" x14ac:dyDescent="0.25">
      <c r="A15" t="s">
        <v>19</v>
      </c>
      <c r="B15" s="4">
        <v>100000</v>
      </c>
    </row>
    <row r="16" spans="1:2" x14ac:dyDescent="0.25">
      <c r="A16" t="s">
        <v>20</v>
      </c>
      <c r="B16" s="4">
        <v>25000</v>
      </c>
    </row>
    <row r="17" spans="1:2" x14ac:dyDescent="0.25">
      <c r="A17" t="s">
        <v>21</v>
      </c>
      <c r="B17" s="4">
        <v>80000</v>
      </c>
    </row>
    <row r="18" spans="1:2" x14ac:dyDescent="0.25">
      <c r="A18" t="s">
        <v>22</v>
      </c>
      <c r="B18" s="4">
        <v>45000</v>
      </c>
    </row>
    <row r="19" spans="1:2" x14ac:dyDescent="0.25">
      <c r="A19" t="s">
        <v>23</v>
      </c>
      <c r="B19" s="4">
        <v>22100</v>
      </c>
    </row>
    <row r="20" spans="1:2" x14ac:dyDescent="0.25">
      <c r="A20" t="s">
        <v>24</v>
      </c>
      <c r="B20" s="4">
        <v>7200</v>
      </c>
    </row>
    <row r="21" spans="1:2" x14ac:dyDescent="0.25">
      <c r="A21" t="s">
        <v>25</v>
      </c>
      <c r="B21" s="4">
        <v>45000</v>
      </c>
    </row>
    <row r="22" spans="1:2" x14ac:dyDescent="0.25">
      <c r="A22" t="s">
        <v>26</v>
      </c>
      <c r="B22" s="4">
        <v>15000</v>
      </c>
    </row>
    <row r="23" spans="1:2" x14ac:dyDescent="0.25">
      <c r="A23" t="s">
        <v>33</v>
      </c>
      <c r="B23" s="4">
        <v>87780</v>
      </c>
    </row>
    <row r="24" spans="1:2" x14ac:dyDescent="0.25">
      <c r="A24" t="s">
        <v>34</v>
      </c>
      <c r="B24" s="4">
        <v>516890</v>
      </c>
    </row>
    <row r="25" spans="1:2" x14ac:dyDescent="0.25">
      <c r="A25" t="s">
        <v>35</v>
      </c>
      <c r="B25" s="4">
        <v>914103</v>
      </c>
    </row>
    <row r="26" spans="1:2" x14ac:dyDescent="0.25">
      <c r="A26" t="s">
        <v>36</v>
      </c>
      <c r="B26" s="4">
        <v>115000</v>
      </c>
    </row>
    <row r="27" spans="1:2" x14ac:dyDescent="0.25">
      <c r="A27" t="s">
        <v>37</v>
      </c>
      <c r="B27" s="4">
        <v>331500</v>
      </c>
    </row>
    <row r="28" spans="1:2" x14ac:dyDescent="0.25">
      <c r="A28" s="1" t="s">
        <v>32</v>
      </c>
      <c r="B28" s="5">
        <f>SUM(B2:B27)</f>
        <v>3571883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4" sqref="F4"/>
    </sheetView>
  </sheetViews>
  <sheetFormatPr defaultRowHeight="15" x14ac:dyDescent="0.25"/>
  <sheetData>
    <row r="1" spans="1:1" x14ac:dyDescent="0.25">
      <c r="A1" t="s">
        <v>91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B15" sqref="B15"/>
    </sheetView>
  </sheetViews>
  <sheetFormatPr defaultRowHeight="15" x14ac:dyDescent="0.25"/>
  <cols>
    <col min="1" max="1" width="22.140625" customWidth="1"/>
    <col min="2" max="2" width="10.7109375" style="4" customWidth="1"/>
    <col min="4" max="4" width="33.28515625" customWidth="1"/>
  </cols>
  <sheetData>
    <row r="1" spans="1:4" x14ac:dyDescent="0.25">
      <c r="A1" s="1" t="s">
        <v>85</v>
      </c>
    </row>
    <row r="2" spans="1:4" x14ac:dyDescent="0.25">
      <c r="A2" t="s">
        <v>6</v>
      </c>
      <c r="B2" s="4">
        <v>5000</v>
      </c>
    </row>
    <row r="3" spans="1:4" x14ac:dyDescent="0.25">
      <c r="A3" t="s">
        <v>7</v>
      </c>
      <c r="B3" s="4">
        <v>1160</v>
      </c>
    </row>
    <row r="4" spans="1:4" x14ac:dyDescent="0.25">
      <c r="A4" t="s">
        <v>8</v>
      </c>
      <c r="B4" s="4">
        <v>7500</v>
      </c>
    </row>
    <row r="5" spans="1:4" x14ac:dyDescent="0.25">
      <c r="A5" t="s">
        <v>9</v>
      </c>
      <c r="B5" s="4">
        <v>2000</v>
      </c>
    </row>
    <row r="6" spans="1:4" x14ac:dyDescent="0.25">
      <c r="A6" t="s">
        <v>10</v>
      </c>
      <c r="B6" s="4">
        <v>14630</v>
      </c>
    </row>
    <row r="7" spans="1:4" x14ac:dyDescent="0.25">
      <c r="A7" t="s">
        <v>11</v>
      </c>
      <c r="B7" s="4">
        <v>120000</v>
      </c>
    </row>
    <row r="8" spans="1:4" x14ac:dyDescent="0.25">
      <c r="A8" t="s">
        <v>12</v>
      </c>
      <c r="B8" s="4">
        <v>5000</v>
      </c>
    </row>
    <row r="9" spans="1:4" x14ac:dyDescent="0.25">
      <c r="A9" t="s">
        <v>13</v>
      </c>
      <c r="B9" s="4">
        <v>139938</v>
      </c>
    </row>
    <row r="10" spans="1:4" x14ac:dyDescent="0.25">
      <c r="A10" t="s">
        <v>14</v>
      </c>
      <c r="B10" s="4">
        <v>4772</v>
      </c>
      <c r="D10" t="s">
        <v>86</v>
      </c>
    </row>
    <row r="11" spans="1:4" x14ac:dyDescent="0.25">
      <c r="A11" s="1" t="s">
        <v>32</v>
      </c>
      <c r="B11" s="5">
        <f>SUM(B2:B10)</f>
        <v>300000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4"/>
  <sheetViews>
    <sheetView topLeftCell="A37" workbookViewId="0">
      <selection activeCell="F65" sqref="F65"/>
    </sheetView>
  </sheetViews>
  <sheetFormatPr defaultRowHeight="15" x14ac:dyDescent="0.25"/>
  <cols>
    <col min="1" max="1" width="19" style="1" customWidth="1"/>
    <col min="2" max="2" width="16" style="4" customWidth="1"/>
  </cols>
  <sheetData>
    <row r="1" spans="1:2" x14ac:dyDescent="0.25">
      <c r="A1" s="1" t="s">
        <v>31</v>
      </c>
    </row>
    <row r="2" spans="1:2" x14ac:dyDescent="0.25">
      <c r="A2" s="1" t="s">
        <v>6</v>
      </c>
      <c r="B2" s="4">
        <v>21217</v>
      </c>
    </row>
    <row r="3" spans="1:2" x14ac:dyDescent="0.25">
      <c r="A3" s="1" t="s">
        <v>7</v>
      </c>
      <c r="B3" s="4">
        <v>25501</v>
      </c>
    </row>
    <row r="4" spans="1:2" x14ac:dyDescent="0.25">
      <c r="A4" s="1" t="s">
        <v>8</v>
      </c>
      <c r="B4" s="4">
        <v>14900</v>
      </c>
    </row>
    <row r="5" spans="1:2" x14ac:dyDescent="0.25">
      <c r="A5" s="1" t="s">
        <v>9</v>
      </c>
      <c r="B5" s="4">
        <v>29995</v>
      </c>
    </row>
    <row r="6" spans="1:2" x14ac:dyDescent="0.25">
      <c r="A6" s="1" t="s">
        <v>10</v>
      </c>
      <c r="B6" s="4">
        <v>199500</v>
      </c>
    </row>
    <row r="7" spans="1:2" x14ac:dyDescent="0.25">
      <c r="A7" s="1" t="s">
        <v>11</v>
      </c>
      <c r="B7" s="4">
        <v>415147</v>
      </c>
    </row>
    <row r="8" spans="1:2" x14ac:dyDescent="0.25">
      <c r="A8" s="1" t="s">
        <v>12</v>
      </c>
      <c r="B8" s="4">
        <v>28105</v>
      </c>
    </row>
    <row r="9" spans="1:2" x14ac:dyDescent="0.25">
      <c r="A9" s="1" t="s">
        <v>13</v>
      </c>
      <c r="B9" s="4">
        <v>313511</v>
      </c>
    </row>
    <row r="10" spans="1:2" x14ac:dyDescent="0.25">
      <c r="A10" s="1" t="s">
        <v>14</v>
      </c>
      <c r="B10" s="4">
        <v>28400</v>
      </c>
    </row>
    <row r="11" spans="1:2" x14ac:dyDescent="0.25">
      <c r="A11" s="1" t="s">
        <v>15</v>
      </c>
      <c r="B11" s="4">
        <v>29990</v>
      </c>
    </row>
    <row r="12" spans="1:2" x14ac:dyDescent="0.25">
      <c r="A12" s="1" t="s">
        <v>16</v>
      </c>
      <c r="B12" s="4">
        <v>430500</v>
      </c>
    </row>
    <row r="13" spans="1:2" x14ac:dyDescent="0.25">
      <c r="A13" s="1" t="s">
        <v>17</v>
      </c>
      <c r="B13" s="4">
        <v>4000</v>
      </c>
    </row>
    <row r="14" spans="1:2" x14ac:dyDescent="0.25">
      <c r="A14" s="1" t="s">
        <v>18</v>
      </c>
      <c r="B14" s="4">
        <v>753277</v>
      </c>
    </row>
    <row r="15" spans="1:2" x14ac:dyDescent="0.25">
      <c r="A15" s="1" t="s">
        <v>19</v>
      </c>
      <c r="B15" s="4">
        <v>3100</v>
      </c>
    </row>
    <row r="16" spans="1:2" x14ac:dyDescent="0.25">
      <c r="A16" s="1" t="s">
        <v>20</v>
      </c>
      <c r="B16" s="4">
        <v>160000</v>
      </c>
    </row>
    <row r="17" spans="1:2" x14ac:dyDescent="0.25">
      <c r="A17" s="1" t="s">
        <v>21</v>
      </c>
      <c r="B17" s="4">
        <v>11930</v>
      </c>
    </row>
    <row r="18" spans="1:2" x14ac:dyDescent="0.25">
      <c r="A18" s="1" t="s">
        <v>22</v>
      </c>
      <c r="B18" s="4">
        <v>12170</v>
      </c>
    </row>
    <row r="19" spans="1:2" x14ac:dyDescent="0.25">
      <c r="A19" s="1" t="s">
        <v>23</v>
      </c>
      <c r="B19" s="4">
        <v>60963</v>
      </c>
    </row>
    <row r="20" spans="1:2" x14ac:dyDescent="0.25">
      <c r="A20" s="1" t="s">
        <v>24</v>
      </c>
      <c r="B20" s="4">
        <v>12570</v>
      </c>
    </row>
    <row r="21" spans="1:2" x14ac:dyDescent="0.25">
      <c r="A21" s="1" t="s">
        <v>25</v>
      </c>
      <c r="B21" s="4">
        <v>521927</v>
      </c>
    </row>
    <row r="22" spans="1:2" x14ac:dyDescent="0.25">
      <c r="A22" s="1" t="s">
        <v>26</v>
      </c>
      <c r="B22" s="4">
        <v>28448</v>
      </c>
    </row>
    <row r="23" spans="1:2" x14ac:dyDescent="0.25">
      <c r="A23" s="1" t="s">
        <v>33</v>
      </c>
      <c r="B23" s="4">
        <v>300000</v>
      </c>
    </row>
    <row r="24" spans="1:2" x14ac:dyDescent="0.25">
      <c r="A24" s="1" t="s">
        <v>34</v>
      </c>
      <c r="B24" s="4">
        <v>30320</v>
      </c>
    </row>
    <row r="25" spans="1:2" x14ac:dyDescent="0.25">
      <c r="A25" s="1" t="s">
        <v>35</v>
      </c>
      <c r="B25" s="4">
        <v>39863</v>
      </c>
    </row>
    <row r="26" spans="1:2" x14ac:dyDescent="0.25">
      <c r="A26" s="1" t="s">
        <v>36</v>
      </c>
      <c r="B26" s="4">
        <v>1800</v>
      </c>
    </row>
    <row r="27" spans="1:2" x14ac:dyDescent="0.25">
      <c r="A27" s="1" t="s">
        <v>37</v>
      </c>
      <c r="B27" s="4">
        <v>31340</v>
      </c>
    </row>
    <row r="28" spans="1:2" x14ac:dyDescent="0.25">
      <c r="A28" s="1" t="s">
        <v>38</v>
      </c>
      <c r="B28" s="4">
        <v>12275</v>
      </c>
    </row>
    <row r="29" spans="1:2" x14ac:dyDescent="0.25">
      <c r="A29" s="1" t="s">
        <v>39</v>
      </c>
      <c r="B29" s="4">
        <v>10500</v>
      </c>
    </row>
    <row r="30" spans="1:2" x14ac:dyDescent="0.25">
      <c r="A30" s="1" t="s">
        <v>40</v>
      </c>
      <c r="B30" s="4">
        <v>168000</v>
      </c>
    </row>
    <row r="31" spans="1:2" x14ac:dyDescent="0.25">
      <c r="A31" s="1" t="s">
        <v>41</v>
      </c>
      <c r="B31" s="4">
        <v>987941</v>
      </c>
    </row>
    <row r="32" spans="1:2" x14ac:dyDescent="0.25">
      <c r="A32" s="1" t="s">
        <v>42</v>
      </c>
      <c r="B32" s="4">
        <v>712005</v>
      </c>
    </row>
    <row r="33" spans="1:2" x14ac:dyDescent="0.25">
      <c r="A33" s="1" t="s">
        <v>43</v>
      </c>
      <c r="B33" s="4">
        <v>42205</v>
      </c>
    </row>
    <row r="34" spans="1:2" x14ac:dyDescent="0.25">
      <c r="A34" s="1" t="s">
        <v>44</v>
      </c>
      <c r="B34" s="4">
        <v>22860</v>
      </c>
    </row>
    <row r="35" spans="1:2" x14ac:dyDescent="0.25">
      <c r="A35" s="1" t="s">
        <v>45</v>
      </c>
      <c r="B35" s="4">
        <v>5000</v>
      </c>
    </row>
    <row r="36" spans="1:2" x14ac:dyDescent="0.25">
      <c r="A36" s="1" t="s">
        <v>46</v>
      </c>
      <c r="B36" s="4">
        <v>250750</v>
      </c>
    </row>
    <row r="37" spans="1:2" x14ac:dyDescent="0.25">
      <c r="A37" s="1" t="s">
        <v>47</v>
      </c>
      <c r="B37" s="4">
        <v>735049</v>
      </c>
    </row>
    <row r="38" spans="1:2" x14ac:dyDescent="0.25">
      <c r="A38" s="1" t="s">
        <v>48</v>
      </c>
      <c r="B38" s="4">
        <v>621026</v>
      </c>
    </row>
    <row r="39" spans="1:2" x14ac:dyDescent="0.25">
      <c r="A39" s="1" t="s">
        <v>49</v>
      </c>
      <c r="B39" s="4">
        <v>60000</v>
      </c>
    </row>
    <row r="40" spans="1:2" x14ac:dyDescent="0.25">
      <c r="A40" s="1" t="s">
        <v>50</v>
      </c>
      <c r="B40" s="4">
        <v>749270</v>
      </c>
    </row>
    <row r="41" spans="1:2" x14ac:dyDescent="0.25">
      <c r="A41" s="1" t="s">
        <v>51</v>
      </c>
      <c r="B41" s="4">
        <v>467746</v>
      </c>
    </row>
    <row r="42" spans="1:2" x14ac:dyDescent="0.25">
      <c r="A42" s="1" t="s">
        <v>52</v>
      </c>
      <c r="B42" s="4">
        <v>12000</v>
      </c>
    </row>
    <row r="43" spans="1:2" x14ac:dyDescent="0.25">
      <c r="A43" s="1" t="s">
        <v>53</v>
      </c>
      <c r="B43" s="4">
        <v>4890</v>
      </c>
    </row>
    <row r="44" spans="1:2" x14ac:dyDescent="0.25">
      <c r="A44" s="1" t="s">
        <v>54</v>
      </c>
      <c r="B44" s="4">
        <v>36340</v>
      </c>
    </row>
    <row r="45" spans="1:2" x14ac:dyDescent="0.25">
      <c r="A45" s="1" t="s">
        <v>55</v>
      </c>
      <c r="B45" s="4">
        <v>33975</v>
      </c>
    </row>
    <row r="46" spans="1:2" x14ac:dyDescent="0.25">
      <c r="A46" s="1" t="s">
        <v>56</v>
      </c>
      <c r="B46" s="4">
        <v>2490</v>
      </c>
    </row>
    <row r="47" spans="1:2" x14ac:dyDescent="0.25">
      <c r="A47" s="1" t="s">
        <v>57</v>
      </c>
      <c r="B47" s="4">
        <v>18860</v>
      </c>
    </row>
    <row r="48" spans="1:2" x14ac:dyDescent="0.25">
      <c r="A48" s="1" t="s">
        <v>58</v>
      </c>
      <c r="B48" s="4">
        <v>283500</v>
      </c>
    </row>
    <row r="49" spans="1:2" x14ac:dyDescent="0.25">
      <c r="A49" s="1" t="s">
        <v>59</v>
      </c>
      <c r="B49" s="4">
        <v>408921</v>
      </c>
    </row>
    <row r="50" spans="1:2" x14ac:dyDescent="0.25">
      <c r="A50" s="1" t="s">
        <v>60</v>
      </c>
      <c r="B50" s="4">
        <v>567456</v>
      </c>
    </row>
    <row r="51" spans="1:2" x14ac:dyDescent="0.25">
      <c r="A51" s="1" t="s">
        <v>61</v>
      </c>
      <c r="B51" s="4">
        <v>81680</v>
      </c>
    </row>
    <row r="52" spans="1:2" x14ac:dyDescent="0.25">
      <c r="A52" s="1" t="s">
        <v>62</v>
      </c>
      <c r="B52" s="4">
        <v>75000</v>
      </c>
    </row>
    <row r="53" spans="1:2" x14ac:dyDescent="0.25">
      <c r="A53" s="1" t="s">
        <v>63</v>
      </c>
      <c r="B53" s="4">
        <v>95000</v>
      </c>
    </row>
    <row r="54" spans="1:2" x14ac:dyDescent="0.25">
      <c r="A54" s="1" t="s">
        <v>64</v>
      </c>
      <c r="B54" s="4">
        <v>121800</v>
      </c>
    </row>
    <row r="55" spans="1:2" x14ac:dyDescent="0.25">
      <c r="A55" s="1" t="s">
        <v>65</v>
      </c>
      <c r="B55" s="4">
        <v>521921</v>
      </c>
    </row>
    <row r="56" spans="1:2" x14ac:dyDescent="0.25">
      <c r="A56" s="1" t="s">
        <v>66</v>
      </c>
      <c r="B56" s="4">
        <v>700321</v>
      </c>
    </row>
    <row r="57" spans="1:2" x14ac:dyDescent="0.25">
      <c r="A57" s="1" t="s">
        <v>67</v>
      </c>
      <c r="B57" s="4">
        <v>13276</v>
      </c>
    </row>
    <row r="58" spans="1:2" x14ac:dyDescent="0.25">
      <c r="A58" s="1" t="s">
        <v>68</v>
      </c>
      <c r="B58" s="4">
        <v>39370</v>
      </c>
    </row>
    <row r="59" spans="1:2" x14ac:dyDescent="0.25">
      <c r="A59" s="1" t="s">
        <v>69</v>
      </c>
      <c r="B59" s="4">
        <v>283500</v>
      </c>
    </row>
    <row r="60" spans="1:2" x14ac:dyDescent="0.25">
      <c r="A60" s="1" t="s">
        <v>70</v>
      </c>
      <c r="B60" s="4">
        <v>45460</v>
      </c>
    </row>
    <row r="61" spans="1:2" x14ac:dyDescent="0.25">
      <c r="A61" s="1" t="s">
        <v>71</v>
      </c>
      <c r="B61" s="4">
        <v>20413</v>
      </c>
    </row>
    <row r="62" spans="1:2" x14ac:dyDescent="0.25">
      <c r="A62" s="1" t="s">
        <v>72</v>
      </c>
      <c r="B62" s="4">
        <v>108125</v>
      </c>
    </row>
    <row r="63" spans="1:2" x14ac:dyDescent="0.25">
      <c r="A63" s="1" t="s">
        <v>73</v>
      </c>
      <c r="B63" s="4">
        <v>1149000</v>
      </c>
    </row>
    <row r="64" spans="1:2" x14ac:dyDescent="0.25">
      <c r="A64" s="1" t="s">
        <v>74</v>
      </c>
      <c r="B64" s="4">
        <v>1617637</v>
      </c>
    </row>
    <row r="65" spans="1:2" x14ac:dyDescent="0.25">
      <c r="A65" s="1" t="s">
        <v>75</v>
      </c>
      <c r="B65" s="4">
        <v>127000</v>
      </c>
    </row>
    <row r="66" spans="1:2" x14ac:dyDescent="0.25">
      <c r="A66" s="1" t="s">
        <v>76</v>
      </c>
      <c r="B66" s="4">
        <v>5000</v>
      </c>
    </row>
    <row r="67" spans="1:2" x14ac:dyDescent="0.25">
      <c r="A67" s="1" t="s">
        <v>77</v>
      </c>
      <c r="B67" s="4">
        <v>219964</v>
      </c>
    </row>
    <row r="68" spans="1:2" x14ac:dyDescent="0.25">
      <c r="A68" s="1" t="s">
        <v>78</v>
      </c>
      <c r="B68" s="4">
        <v>195030</v>
      </c>
    </row>
    <row r="69" spans="1:2" x14ac:dyDescent="0.25">
      <c r="A69" s="1" t="s">
        <v>79</v>
      </c>
      <c r="B69" s="4">
        <v>325500</v>
      </c>
    </row>
    <row r="70" spans="1:2" x14ac:dyDescent="0.25">
      <c r="A70" s="1" t="s">
        <v>80</v>
      </c>
      <c r="B70" s="4">
        <v>169990</v>
      </c>
    </row>
    <row r="71" spans="1:2" x14ac:dyDescent="0.25">
      <c r="A71" s="1" t="s">
        <v>81</v>
      </c>
      <c r="B71" s="4">
        <v>996195</v>
      </c>
    </row>
    <row r="72" spans="1:2" x14ac:dyDescent="0.25">
      <c r="A72" s="1" t="s">
        <v>82</v>
      </c>
      <c r="B72" s="4">
        <v>644297</v>
      </c>
    </row>
    <row r="73" spans="1:2" x14ac:dyDescent="0.25">
      <c r="A73" s="1" t="s">
        <v>83</v>
      </c>
      <c r="B73" s="4">
        <v>67988</v>
      </c>
    </row>
    <row r="74" spans="1:2" x14ac:dyDescent="0.25">
      <c r="A74" s="1" t="s">
        <v>32</v>
      </c>
      <c r="B74" s="5">
        <f>SUM(B2:B73)</f>
        <v>17345000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37</vt:i4>
      </vt:variant>
      <vt:variant>
        <vt:lpstr>Névvel ellátott tartományok</vt:lpstr>
      </vt:variant>
      <vt:variant>
        <vt:i4>1</vt:i4>
      </vt:variant>
    </vt:vector>
  </HeadingPairs>
  <TitlesOfParts>
    <vt:vector size="38" baseType="lpstr">
      <vt:lpstr>Összesítő</vt:lpstr>
      <vt:lpstr>37.</vt:lpstr>
      <vt:lpstr>36.</vt:lpstr>
      <vt:lpstr>35.</vt:lpstr>
      <vt:lpstr>34.</vt:lpstr>
      <vt:lpstr>33.</vt:lpstr>
      <vt:lpstr>32.</vt:lpstr>
      <vt:lpstr>31.</vt:lpstr>
      <vt:lpstr>30.</vt:lpstr>
      <vt:lpstr>29.</vt:lpstr>
      <vt:lpstr>28.</vt:lpstr>
      <vt:lpstr>27.</vt:lpstr>
      <vt:lpstr>26.</vt:lpstr>
      <vt:lpstr>25.</vt:lpstr>
      <vt:lpstr>24.</vt:lpstr>
      <vt:lpstr>23.</vt:lpstr>
      <vt:lpstr>22.</vt:lpstr>
      <vt:lpstr>21.</vt:lpstr>
      <vt:lpstr>20.</vt:lpstr>
      <vt:lpstr>19.</vt:lpstr>
      <vt:lpstr>18.</vt:lpstr>
      <vt:lpstr>17.</vt:lpstr>
      <vt:lpstr>16.</vt:lpstr>
      <vt:lpstr>15.</vt:lpstr>
      <vt:lpstr>13-14.</vt:lpstr>
      <vt:lpstr>12.</vt:lpstr>
      <vt:lpstr>11.</vt:lpstr>
      <vt:lpstr>10.</vt:lpstr>
      <vt:lpstr>9.</vt:lpstr>
      <vt:lpstr>8.</vt:lpstr>
      <vt:lpstr>7.</vt:lpstr>
      <vt:lpstr>6.</vt:lpstr>
      <vt:lpstr>5.</vt:lpstr>
      <vt:lpstr>4.</vt:lpstr>
      <vt:lpstr>3.</vt:lpstr>
      <vt:lpstr>2.</vt:lpstr>
      <vt:lpstr>1.</vt:lpstr>
      <vt:lpstr>Összesítő!Nyomtatási_terület</vt:lpstr>
    </vt:vector>
  </TitlesOfParts>
  <Company>..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...</dc:creator>
  <cp:lastModifiedBy>...</cp:lastModifiedBy>
  <cp:lastPrinted>2019-01-23T08:49:21Z</cp:lastPrinted>
  <dcterms:created xsi:type="dcterms:W3CDTF">2019-01-22T09:35:56Z</dcterms:created>
  <dcterms:modified xsi:type="dcterms:W3CDTF">2020-08-05T06:56:49Z</dcterms:modified>
</cp:coreProperties>
</file>